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269B7BB9-BE76-46DA-A5FE-3AC186E73BEB}" xr6:coauthVersionLast="47" xr6:coauthVersionMax="47" xr10:uidLastSave="{00000000-0000-0000-0000-000000000000}"/>
  <bookViews>
    <workbookView xWindow="-120" yWindow="-120" windowWidth="29040" windowHeight="15840" xr2:uid="{00000000-000D-0000-FFFF-FFFF00000000}"/>
  </bookViews>
  <sheets>
    <sheet name="Detallado" sheetId="2" r:id="rId1"/>
    <sheet name="Tipo de Cambio" sheetId="3" r:id="rId2"/>
  </sheets>
  <definedNames>
    <definedName name="_xlnm._FilterDatabase" localSheetId="1" hidden="1">'Tipo de Cambio'!$A$1:$B$88</definedName>
    <definedName name="tipo_cambio">'Tipo de Cambio'!$A$1:$B$88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69" i="2" l="1"/>
  <c r="H69" i="2" l="1"/>
  <c r="E75" i="2"/>
  <c r="E76" i="2" l="1"/>
</calcChain>
</file>

<file path=xl/sharedStrings.xml><?xml version="1.0" encoding="utf-8"?>
<sst xmlns="http://schemas.openxmlformats.org/spreadsheetml/2006/main" count="394" uniqueCount="214">
  <si>
    <t>CARLOS ALBERTO CASTILLO FLORES</t>
  </si>
  <si>
    <t>Ítem</t>
  </si>
  <si>
    <t>Fecha</t>
  </si>
  <si>
    <t>Monto</t>
  </si>
  <si>
    <t>RENDICION DE GASTOS  -  OBRA SEMINARIO</t>
  </si>
  <si>
    <t>Tipo de Comprobante de Pago</t>
  </si>
  <si>
    <t>Nº Documento</t>
  </si>
  <si>
    <t>Proveedor</t>
  </si>
  <si>
    <t>Documentos Complementarios</t>
  </si>
  <si>
    <t>TOTAL GASTOS (S/)</t>
  </si>
  <si>
    <t>Financiamiento</t>
  </si>
  <si>
    <t>Financiadores</t>
  </si>
  <si>
    <t>Fundación Santina</t>
  </si>
  <si>
    <t>RUC</t>
  </si>
  <si>
    <t>Razón Social / Nombres y Apellidos</t>
  </si>
  <si>
    <t>Recibo por Honorarios Electrónico</t>
  </si>
  <si>
    <t>Factura Electrónica</t>
  </si>
  <si>
    <t>Boleta de Venta Electrónica</t>
  </si>
  <si>
    <t>Responsable de Actividad</t>
  </si>
  <si>
    <t>Actividad</t>
  </si>
  <si>
    <t>SALDO (S/)</t>
  </si>
  <si>
    <t>TOTAL FINANCIAMIENTO (S/)</t>
  </si>
  <si>
    <t>25 kls de clavos para techado de calamina</t>
  </si>
  <si>
    <t>B002-00010658</t>
  </si>
  <si>
    <t>DIST. YAMAMOTO COMPANI</t>
  </si>
  <si>
    <t>EDISON DÍAZ SANCHEZ</t>
  </si>
  <si>
    <t>F004-00000317</t>
  </si>
  <si>
    <t>PERUBRAS AMAZON</t>
  </si>
  <si>
    <t>Compra de calaminas para el techado de comedor, cocina…</t>
  </si>
  <si>
    <t>Mano de obra de techado y destechado de comedor, cocina…</t>
  </si>
  <si>
    <t>Compra de panel pvc, esquineros, perfil y otros</t>
  </si>
  <si>
    <t>F003-3856</t>
  </si>
  <si>
    <t>E001-28</t>
  </si>
  <si>
    <t>10048215756</t>
  </si>
  <si>
    <t>SANCHEZ DIAS EDINSON</t>
  </si>
  <si>
    <t>20527118949</t>
  </si>
  <si>
    <t>20527684898</t>
  </si>
  <si>
    <t>20542840049</t>
  </si>
  <si>
    <t>CASAS Y COLORES S.R.L.</t>
  </si>
  <si>
    <t>F003-3880</t>
  </si>
  <si>
    <t>Compra de 4 perfil F PVC blanco plata 5.95m- Reveplast</t>
  </si>
  <si>
    <t>Compra de 3 esquineros blanco plata 5.95m -Reveplast</t>
  </si>
  <si>
    <t>Compra de panel PVC wave 5.95Mx25, esquineros PVC y perfil F pvc</t>
  </si>
  <si>
    <t>F003-3895</t>
  </si>
  <si>
    <t>F003-3881</t>
  </si>
  <si>
    <t>Compra de 1000 P/water 8x/12</t>
  </si>
  <si>
    <t>Nota de pedido</t>
  </si>
  <si>
    <t>0001137</t>
  </si>
  <si>
    <t>PERNO CENTRO BERNUY</t>
  </si>
  <si>
    <t>15 mtrs de malla borse</t>
  </si>
  <si>
    <t>0009276</t>
  </si>
  <si>
    <t>LA MUYUNA</t>
  </si>
  <si>
    <t>Una unidad de masilla juntapro volcan bolsa 5kg</t>
  </si>
  <si>
    <t>BE01-00001395</t>
  </si>
  <si>
    <t>20603143494</t>
  </si>
  <si>
    <t>IDEAS &amp; CONSTRUCCIONES</t>
  </si>
  <si>
    <t>250 ladrillos</t>
  </si>
  <si>
    <t>001392</t>
  </si>
  <si>
    <t>20491241391</t>
  </si>
  <si>
    <t>EN CONCRETO DISTRIBUCIONES</t>
  </si>
  <si>
    <t>F003-00000478</t>
  </si>
  <si>
    <t>6 bolsas de cemento Rumi IP x42</t>
  </si>
  <si>
    <t>137 mtrs de cerámica, 30 u. pegamento chemayolic y otros</t>
  </si>
  <si>
    <t>F003-3924</t>
  </si>
  <si>
    <t>MAMANI CHUQUIJIA ELMER ORLANDO</t>
  </si>
  <si>
    <t>Instalación de estructuras metálicas y cielo raso</t>
  </si>
  <si>
    <t>F001-00000133</t>
  </si>
  <si>
    <t>10417966574</t>
  </si>
  <si>
    <t>ESTRUCTURAS METAL. ELMER</t>
  </si>
  <si>
    <t>Compras de 4 interruptores doble, 2 interruptores simple, tomacorriente doble, 1 rollo de cable indeco 14, caja modular, tablero de distribución de 6 polos y otros</t>
  </si>
  <si>
    <t>E001-2432</t>
  </si>
  <si>
    <t>20606001429</t>
  </si>
  <si>
    <t>CODISUR PERU INVERSIONES EIRL</t>
  </si>
  <si>
    <t>7 unidades de CHEMA PRIMER LITRO</t>
  </si>
  <si>
    <t>F005-506</t>
  </si>
  <si>
    <t>20606761083</t>
  </si>
  <si>
    <t>M&amp;A CERAMIC SAC</t>
  </si>
  <si>
    <t>140 ladrillos de 12</t>
  </si>
  <si>
    <t>001450</t>
  </si>
  <si>
    <t>8 cemento RUMI IO X  42</t>
  </si>
  <si>
    <t>F003-00000516</t>
  </si>
  <si>
    <t>1 METRO CUBICO DE ARENA</t>
  </si>
  <si>
    <t>0001261</t>
  </si>
  <si>
    <t>20601590884</t>
  </si>
  <si>
    <t>CONSTRUCTORA LAS PIEDRAS</t>
  </si>
  <si>
    <t>70.03 PANEL PVC 5.95 MX25CMX8MM, 8 UNIDADES DE ESQUINERO PVC líneal, 8 unidades de PVC perfil F blanco plata 5.95 m, una unidad de H PVC blanco plata 5.95m y otros</t>
  </si>
  <si>
    <t>F003-3958</t>
  </si>
  <si>
    <t>20 NIU  de pegamento chemayolic interior -25 kg</t>
  </si>
  <si>
    <t>F017-682</t>
  </si>
  <si>
    <t>8 bolsas de cemento Rumi tipo IP 42.5 kg</t>
  </si>
  <si>
    <t>F003-00000965</t>
  </si>
  <si>
    <t>20600892771</t>
  </si>
  <si>
    <t>FERRETERIA FULL CALAMINAS E,I,R,L</t>
  </si>
  <si>
    <t>8 lamparas led ufo T/plato 60 W-ULIX, 1 rollo de cable THW-90 14 AWG+PLUS-INDECO, 3 CANALETAS PVC 10 MMX20 MM Y OTROS</t>
  </si>
  <si>
    <t>F001-00043011</t>
  </si>
  <si>
    <t>20490427105</t>
  </si>
  <si>
    <t>FERREMAX</t>
  </si>
  <si>
    <t>E001-4</t>
  </si>
  <si>
    <t>10048231131</t>
  </si>
  <si>
    <t>8 unidades de perfil riel 39x25x045MM 3.00MT</t>
  </si>
  <si>
    <t>BE01-00001465</t>
  </si>
  <si>
    <t>1 unidad de perfil riel 39x25.0.45 MM X3.00MT</t>
  </si>
  <si>
    <t>BE01-00001471</t>
  </si>
  <si>
    <t>4 UNIDADES de perfil F PVC BLANCO PLATA 5.95 M REVEPLAST</t>
  </si>
  <si>
    <t>B003-16897</t>
  </si>
  <si>
    <t>PERCY EMEILIO GUERRA GRANADOS</t>
  </si>
  <si>
    <t>Servicio de refacción electrica</t>
  </si>
  <si>
    <t>GUERRA GRANADOS PERCY E.</t>
  </si>
  <si>
    <t>5.96 MTK DE PANEL PVC WAVE 5.95MX25CMX8MM</t>
  </si>
  <si>
    <t>F001-4246</t>
  </si>
  <si>
    <t>F001-00000138</t>
  </si>
  <si>
    <t>11 BOLSAS DE CEMENTO RUMI IP X42 y UNA BARILLA CORRUGADA</t>
  </si>
  <si>
    <t>F003-00000546</t>
  </si>
  <si>
    <t>2 BOLSAS DE CEMENTO RUMI IP 42.5KG</t>
  </si>
  <si>
    <t>F002-3415</t>
  </si>
  <si>
    <t>10012969096</t>
  </si>
  <si>
    <t>DISTAP L&amp;S</t>
  </si>
  <si>
    <t>F003-00000988</t>
  </si>
  <si>
    <t>CODOS 4X45 G/OSC DESAGUE, 1CODO 4X2 DESAGUE G/OSC, 3 YEE 4X2, 13 CODOS 2X90 DESAGUE, 4 CODOS 2X45 DESAGUE, 1 TUBO DEAGUE X3MTRS, 8 CODOS 1/2 X90, 7 ADPATADORES 1/2, 2 UNIONES UNIVERSALES 1/2, 2 NIPLES DE 1/2X1 1/2 PVC, 1 CINTA TEFLON DIFESA 1 PAQUETE DE 1</t>
  </si>
  <si>
    <t>E001-33</t>
  </si>
  <si>
    <t>10721696176</t>
  </si>
  <si>
    <t>TITO ZEA EMMY HEYDI</t>
  </si>
  <si>
    <t>1 MTR CUBICO DE ARENA FINA SELECTA</t>
  </si>
  <si>
    <t>18.10 mtk ceramica marmoleado Mavi, blanco 24x40 1.76 m2 pza 0.10 m2; 4.58 mtk cerámica marmoleado lucienne blanco 45x45 2.8 m2; 2 unidades  de crucetas 2x2 bolsa x100; perfil psadp pvc 8.5 marfil claro</t>
  </si>
  <si>
    <t>F002-2428</t>
  </si>
  <si>
    <t>20527937427</t>
  </si>
  <si>
    <t>DISMASELVA S.R.L</t>
  </si>
  <si>
    <t>9 NIU pegamento chemayolic interior 25 kg, 5 NIU super percelana chema blanco humo x 1kg</t>
  </si>
  <si>
    <t>F002-477</t>
  </si>
  <si>
    <t>1 Instalación de estructuras metálicas e instalaciones de cielo raso</t>
  </si>
  <si>
    <t>F001-00000142</t>
  </si>
  <si>
    <t>Malla metálica verde 90 1/4 mt; 1 triz africano 1/321; 2 kls clavos calamina sin jebe</t>
  </si>
  <si>
    <t>F003-0000493</t>
  </si>
  <si>
    <t>20600397819</t>
  </si>
  <si>
    <t>FERRETERIA LA MUYUNA E.I.R.L</t>
  </si>
  <si>
    <t>2 torn. Wafer punta fina zinc 8 1/2</t>
  </si>
  <si>
    <t>B001-0001393</t>
  </si>
  <si>
    <t>206014933374</t>
  </si>
  <si>
    <t>CORPORACIÓN AB&amp;H EIRL</t>
  </si>
  <si>
    <t>1 OATEY AZUL 118ML (1/32)</t>
  </si>
  <si>
    <t>F001-19635</t>
  </si>
  <si>
    <t>10449358134</t>
  </si>
  <si>
    <t>ECONÓMICO FERRETERIA</t>
  </si>
  <si>
    <t>1 lave de paso vir 1/2 m/ azul 340 full; 4 codos 1/2 ppr c/n inserto metálico inyectoplast.</t>
  </si>
  <si>
    <t>F001-11389</t>
  </si>
  <si>
    <t>COLQUE RAMOS UCILA</t>
  </si>
  <si>
    <t>Desmontado y armado de techo incluido material</t>
  </si>
  <si>
    <t>F001-00000147</t>
  </si>
  <si>
    <t>1 llave de ducha 1/2 FAGRISUR</t>
  </si>
  <si>
    <t>F001-19650</t>
  </si>
  <si>
    <t>1 malla plast. Mosquitera y 3 sumideros cromado 2"</t>
  </si>
  <si>
    <t>F001-0038353</t>
  </si>
  <si>
    <t>10047492632</t>
  </si>
  <si>
    <t>MARSA CONSTRUCTOR</t>
  </si>
  <si>
    <t>2 pegamento snason flexible blanco de 25 kg</t>
  </si>
  <si>
    <t>F005-554</t>
  </si>
  <si>
    <t>Kit de uñas galvanizadas con tirafón, perno de anclaje juego de 4 piezas, anillo de cera C/guia reforzada - metusa, 1 trampa y desague 1 1/4 plast Blan- metusa</t>
  </si>
  <si>
    <t>F005-888</t>
  </si>
  <si>
    <t>11 bisagras capuchina pes. Cromadas 4"</t>
  </si>
  <si>
    <t>F001-0001318</t>
  </si>
  <si>
    <t>20601493374</t>
  </si>
  <si>
    <t>F001-0038907</t>
  </si>
  <si>
    <t>Mantenimiento de 7 puertas entre comedor, despensa y cocina</t>
  </si>
  <si>
    <t>000100</t>
  </si>
  <si>
    <t>10450074786</t>
  </si>
  <si>
    <t>MUEBLERIA EBANISTERIA EL MEMO</t>
  </si>
  <si>
    <t>Yasmani Guillermo Panduro Veintemillas</t>
  </si>
  <si>
    <t>1 malla plast. Mosquitera n° 1.5x30cmtrs</t>
  </si>
  <si>
    <t>YOSEF HANCCO HUANTO</t>
  </si>
  <si>
    <t>000003</t>
  </si>
  <si>
    <t>10716951010</t>
  </si>
  <si>
    <t>FERNANDO CALCINA MAMANI</t>
  </si>
  <si>
    <t xml:space="preserve">Primer avance enchapado de cerámico comedor de 64 mtrs, cocina de 36 mtrs despensa de 36 mtrs, asentado de ladrillo 20 mtrs, asentado de ladrillo de baño, tarrajeo  de 48 mtrs y enchapado de cerámicos </t>
  </si>
  <si>
    <t>E001-1</t>
  </si>
  <si>
    <t>10432085207</t>
  </si>
  <si>
    <t>CALCINA MAMANI FERNANDO RONALD</t>
  </si>
  <si>
    <t xml:space="preserve">Segundo avance enchapado de cerámico comedor de 64 mtrs, cocina de 36 mtrs despensa de 36 mtrs, asentado de ladrillo 20 mtrs, asentado de ladrillo de baño, tarrajeo  de 48 mtrs y enchapado de cerámicos </t>
  </si>
  <si>
    <t>E001-2</t>
  </si>
  <si>
    <t xml:space="preserve">Tercer avance enchapado de cerámico comedor de 64 mtrs, cocina de 36 mtrs despensa de 36 mtrs, asentado de ladrillo 20 mtrs, asentado de ladrillo de baño, tarrajeo  de 48 mtrs y enchapado de cerámicos </t>
  </si>
  <si>
    <t>E001-3</t>
  </si>
  <si>
    <t xml:space="preserve">Cuarto avance enchapado de cerámico comedor de 64 mtrs, cocina de 36 mtrs despensa de 36 mtrs, asentado de ladrillo 20 mtrs, asentado de ladrillo de baño, tarrajeo  de 48 mtrs y enchapado de cerámicos </t>
  </si>
  <si>
    <t xml:space="preserve">Quinto avance enchapado de cerámico comedor de 64 mtrs, cocina de 36 mtrs despensa de 36 mtrs, asentado de ladrillo 20 mtrs, asentado de ladrillo de baño, tarrajeo  de 48 mtrs y enchapado de cerámicos </t>
  </si>
  <si>
    <t>E001-5</t>
  </si>
  <si>
    <t>1 campana estractora de 1.60 x 70mtrs y 1 ducto de campana</t>
  </si>
  <si>
    <t>ACEROS INOX. HANC.</t>
  </si>
  <si>
    <t>1.00 metro cúbico de arena fina</t>
  </si>
  <si>
    <t>E00--29</t>
  </si>
  <si>
    <t>18 mtrs de malla</t>
  </si>
  <si>
    <t>007063</t>
  </si>
  <si>
    <t>10049628990</t>
  </si>
  <si>
    <t>FERRETERIA EL MAESTRO</t>
  </si>
  <si>
    <t>3 bidagras capuchina pesada cromada 1 bisafra alumizada fija</t>
  </si>
  <si>
    <t>F001-0001353</t>
  </si>
  <si>
    <t>Mantenimiento de ventanas y pintado</t>
  </si>
  <si>
    <t>000101</t>
  </si>
  <si>
    <t>10 unidades de lijar tela esmeril N° 60 ASA</t>
  </si>
  <si>
    <t>F001-00044493</t>
  </si>
  <si>
    <t>6 glns de american colors classic crema, 1 gln de sellador CPP blanco 1 gln de imprimante blanco, 8 m de cinta masking 2x40 mtrs, 3 rodillos colosal microfibra antigota, 1 brocha aguila nylon 2, 1 gln de esmalte pintor CPP rojo oxido y thiner A 3000</t>
  </si>
  <si>
    <t>F002-0000695</t>
  </si>
  <si>
    <t>20542815281</t>
  </si>
  <si>
    <t>LA CASA DEL PINTOR E HIJOS SAC</t>
  </si>
  <si>
    <t>Tipo de Cambio</t>
  </si>
  <si>
    <t>Total Euros</t>
  </si>
  <si>
    <t>Último</t>
  </si>
  <si>
    <t>7 unidades de andamio alucopac de 4mm color verde</t>
  </si>
  <si>
    <t>F001-00000029</t>
  </si>
  <si>
    <t>20600916352</t>
  </si>
  <si>
    <t>VIDRIOS Y ALUMINIOS TAMBOPATA</t>
  </si>
  <si>
    <t>1 Vidrio corredizo 363x111, 1 vidrio corredizo 194x51, 1 vidrio corredizo 194x51</t>
  </si>
  <si>
    <t>009447</t>
  </si>
  <si>
    <t>20490599143</t>
  </si>
  <si>
    <t>VIDRIERIA RAMOS E.I.R.L</t>
  </si>
  <si>
    <t>Fundación Santina (15,000 Euros t/c 3.99)</t>
  </si>
  <si>
    <t>Vicariato Apostólico de Puerto Maldonado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</si>
</sst>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quot;S/&quot;#,##0.00"/>
    <numFmt numFmtId="166" formatCode="#,##0.0000"/>
  </numFmts>
  <fonts count="7" x14ac:knownFonts="1">
    <font>
      <sz val="12"/>
      <color theme="1"/>
      <name val="Calibri"/>
      <family val="2"/>
      <scheme val="minor"/>
    </font>
    <font>
      <sz val="10"/>
      <name val="Arial"/>
      <family val="2"/>
    </font>
    <font>
      <sz val="10"/>
      <color indexed="8"/>
      <name val="Arial"/>
      <family val="2"/>
    </font>
    <font>
      <sz val="10"/>
      <color rgb="FFFF0000"/>
      <name val="Arial"/>
      <family val="2"/>
    </font>
    <font>
      <b/>
      <sz val="10"/>
      <color indexed="9"/>
      <name val="Arial"/>
      <family val="2"/>
    </font>
    <font>
      <b/>
      <sz val="13"/>
      <color theme="1"/>
      <name val="Calibri"/>
      <family val="2"/>
      <scheme val="minor"/>
    </font>
    <font>
      <b/>
      <sz val="11"/>
      <color indexed="9"/>
      <name val="Arial"/>
      <family val="2"/>
    </font>
  </fonts>
  <fills count="5">
    <fill>
      <patternFill patternType="none"/>
    </fill>
    <fill>
      <patternFill patternType="gray125"/>
    </fill>
    <fill>
      <patternFill patternType="solid">
        <fgColor theme="0"/>
        <bgColor indexed="64"/>
      </patternFill>
    </fill>
    <fill>
      <patternFill patternType="solid">
        <fgColor indexed="18"/>
        <bgColor indexed="64"/>
      </patternFill>
    </fill>
    <fill>
      <patternFill patternType="solid">
        <fgColor rgb="FFFFFF00"/>
        <bgColor indexed="64"/>
      </patternFill>
    </fill>
  </fills>
  <borders count="12">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3" fontId="1" fillId="2" borderId="1"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4" fontId="1" fillId="2" borderId="2" xfId="0" applyNumberFormat="1" applyFont="1" applyFill="1" applyBorder="1" applyAlignment="1">
      <alignment horizontal="left" vertical="center" wrapText="1"/>
    </xf>
    <xf numFmtId="4" fontId="2" fillId="2" borderId="2" xfId="0" applyNumberFormat="1" applyFont="1" applyFill="1" applyBorder="1" applyAlignment="1">
      <alignment horizontal="right" vertical="center" wrapText="1"/>
    </xf>
    <xf numFmtId="4" fontId="3" fillId="2" borderId="2" xfId="0" applyNumberFormat="1" applyFont="1" applyFill="1" applyBorder="1" applyAlignment="1">
      <alignment horizontal="right" vertical="center" wrapText="1"/>
    </xf>
    <xf numFmtId="4" fontId="1" fillId="2" borderId="3" xfId="0" applyNumberFormat="1" applyFont="1" applyFill="1" applyBorder="1" applyAlignment="1">
      <alignment horizontal="left" vertical="center" wrapText="1"/>
    </xf>
    <xf numFmtId="164"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left" vertical="center" wrapText="1"/>
    </xf>
    <xf numFmtId="4" fontId="2" fillId="2" borderId="3" xfId="0" applyNumberFormat="1" applyFont="1" applyFill="1" applyBorder="1" applyAlignment="1">
      <alignment horizontal="left" vertical="center" wrapText="1"/>
    </xf>
    <xf numFmtId="0" fontId="0" fillId="2" borderId="0" xfId="0" applyFill="1"/>
    <xf numFmtId="0" fontId="0" fillId="2" borderId="0" xfId="0" applyFill="1" applyAlignment="1">
      <alignment vertical="center" wrapText="1"/>
    </xf>
    <xf numFmtId="0" fontId="1" fillId="2" borderId="0" xfId="0" applyFont="1" applyFill="1" applyAlignment="1">
      <alignment vertical="center" wrapText="1"/>
    </xf>
    <xf numFmtId="4" fontId="4" fillId="3" borderId="2" xfId="0" applyNumberFormat="1" applyFont="1" applyFill="1" applyBorder="1" applyAlignment="1">
      <alignment horizontal="center" vertical="center" wrapText="1"/>
    </xf>
    <xf numFmtId="49" fontId="2" fillId="2" borderId="3"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164" fontId="1" fillId="2" borderId="0" xfId="0" applyNumberFormat="1" applyFont="1" applyFill="1" applyBorder="1" applyAlignment="1">
      <alignment horizontal="center" vertical="center" wrapText="1"/>
    </xf>
    <xf numFmtId="4" fontId="2" fillId="2" borderId="0" xfId="0" applyNumberFormat="1" applyFont="1" applyFill="1" applyBorder="1" applyAlignment="1">
      <alignment horizontal="left" vertical="center" wrapText="1"/>
    </xf>
    <xf numFmtId="4" fontId="2" fillId="2" borderId="0" xfId="0" applyNumberFormat="1" applyFont="1" applyFill="1" applyBorder="1" applyAlignment="1">
      <alignment horizontal="right" vertical="center" wrapText="1"/>
    </xf>
    <xf numFmtId="49" fontId="1" fillId="2" borderId="0" xfId="0" applyNumberFormat="1" applyFont="1" applyFill="1" applyBorder="1" applyAlignment="1">
      <alignment horizontal="left" vertical="center" wrapText="1"/>
    </xf>
    <xf numFmtId="0" fontId="0" fillId="2" borderId="0" xfId="0" applyFill="1" applyAlignment="1">
      <alignment horizontal="center" vertical="justify" wrapText="1"/>
    </xf>
    <xf numFmtId="4" fontId="2" fillId="2" borderId="3" xfId="0" applyNumberFormat="1" applyFont="1" applyFill="1" applyBorder="1" applyAlignment="1">
      <alignment horizontal="right" vertical="center" wrapText="1"/>
    </xf>
    <xf numFmtId="4" fontId="4" fillId="3" borderId="2" xfId="0" applyNumberFormat="1" applyFont="1" applyFill="1" applyBorder="1" applyAlignment="1">
      <alignment horizontal="right" vertical="center" wrapText="1"/>
    </xf>
    <xf numFmtId="4" fontId="4" fillId="3" borderId="6" xfId="0" applyNumberFormat="1" applyFont="1" applyFill="1" applyBorder="1" applyAlignment="1">
      <alignment horizontal="center" vertical="center" wrapText="1"/>
    </xf>
    <xf numFmtId="0" fontId="0" fillId="2" borderId="0" xfId="0" applyFill="1" applyAlignment="1">
      <alignment horizontal="center"/>
    </xf>
    <xf numFmtId="49" fontId="2"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4" fontId="1" fillId="4" borderId="3" xfId="0" applyNumberFormat="1" applyFont="1" applyFill="1" applyBorder="1" applyAlignment="1">
      <alignment horizontal="left" vertical="center" wrapText="1"/>
    </xf>
    <xf numFmtId="4" fontId="0" fillId="2" borderId="0" xfId="0" applyNumberFormat="1" applyFill="1"/>
    <xf numFmtId="165" fontId="6" fillId="3" borderId="2" xfId="0" applyNumberFormat="1" applyFont="1" applyFill="1" applyBorder="1" applyAlignment="1">
      <alignment horizontal="right" vertical="center" wrapText="1"/>
    </xf>
    <xf numFmtId="4" fontId="4" fillId="3" borderId="6" xfId="0" applyNumberFormat="1" applyFont="1" applyFill="1" applyBorder="1" applyAlignment="1">
      <alignment horizontal="right" vertical="center" wrapText="1" indent="2"/>
    </xf>
    <xf numFmtId="4" fontId="1" fillId="2" borderId="2" xfId="0" applyNumberFormat="1" applyFont="1" applyFill="1" applyBorder="1" applyAlignment="1">
      <alignment horizontal="right" vertical="center" wrapText="1"/>
    </xf>
    <xf numFmtId="4" fontId="4" fillId="3" borderId="6" xfId="0" applyNumberFormat="1" applyFont="1" applyFill="1" applyBorder="1" applyAlignment="1">
      <alignment horizontal="center" vertical="center" wrapText="1"/>
    </xf>
    <xf numFmtId="4" fontId="4" fillId="3" borderId="9" xfId="0" applyNumberFormat="1" applyFont="1" applyFill="1" applyBorder="1" applyAlignment="1">
      <alignment horizontal="center" vertical="center" wrapText="1"/>
    </xf>
    <xf numFmtId="4" fontId="3" fillId="2" borderId="3" xfId="0" applyNumberFormat="1" applyFont="1" applyFill="1" applyBorder="1" applyAlignment="1">
      <alignment horizontal="right" vertical="center" wrapText="1"/>
    </xf>
    <xf numFmtId="4" fontId="1" fillId="2" borderId="3" xfId="0" applyNumberFormat="1" applyFont="1" applyFill="1" applyBorder="1" applyAlignment="1">
      <alignment horizontal="right" vertical="center" wrapText="1"/>
    </xf>
    <xf numFmtId="4" fontId="4" fillId="3" borderId="0" xfId="0" applyNumberFormat="1" applyFont="1" applyFill="1" applyBorder="1" applyAlignment="1">
      <alignment horizontal="center" vertical="center" wrapText="1"/>
    </xf>
    <xf numFmtId="4" fontId="4" fillId="3" borderId="0" xfId="0" applyNumberFormat="1" applyFont="1" applyFill="1" applyBorder="1" applyAlignment="1">
      <alignment horizontal="right" vertical="center" wrapText="1"/>
    </xf>
    <xf numFmtId="0" fontId="0" fillId="0" borderId="11" xfId="0" applyBorder="1"/>
    <xf numFmtId="164" fontId="0" fillId="0" borderId="11" xfId="0" applyNumberFormat="1" applyBorder="1"/>
    <xf numFmtId="166" fontId="0" fillId="0" borderId="11" xfId="0" applyNumberFormat="1" applyBorder="1"/>
    <xf numFmtId="14" fontId="0" fillId="0" borderId="11" xfId="0" applyNumberFormat="1" applyBorder="1"/>
    <xf numFmtId="14" fontId="0" fillId="0" borderId="0" xfId="0" applyNumberFormat="1"/>
    <xf numFmtId="4" fontId="4" fillId="3" borderId="6" xfId="0" applyNumberFormat="1" applyFont="1" applyFill="1" applyBorder="1" applyAlignment="1">
      <alignment horizontal="center" vertical="center" wrapText="1"/>
    </xf>
    <xf numFmtId="4" fontId="4" fillId="3" borderId="9"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165" fontId="6" fillId="3" borderId="3" xfId="0" applyNumberFormat="1" applyFont="1" applyFill="1" applyBorder="1" applyAlignment="1">
      <alignment horizontal="right" vertical="center" wrapText="1" indent="2"/>
    </xf>
    <xf numFmtId="165" fontId="6" fillId="3" borderId="5" xfId="0" applyNumberFormat="1" applyFont="1" applyFill="1" applyBorder="1" applyAlignment="1">
      <alignment horizontal="right" vertical="center" wrapText="1" indent="2"/>
    </xf>
    <xf numFmtId="165" fontId="6" fillId="3" borderId="10" xfId="0" applyNumberFormat="1" applyFont="1" applyFill="1" applyBorder="1" applyAlignment="1">
      <alignment horizontal="right" vertical="center" wrapText="1" indent="2"/>
    </xf>
    <xf numFmtId="0" fontId="5" fillId="2" borderId="0" xfId="0" applyFont="1" applyFill="1" applyAlignment="1">
      <alignment horizontal="left"/>
    </xf>
    <xf numFmtId="3" fontId="4" fillId="3" borderId="4"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4" fillId="3" borderId="8" xfId="0" applyNumberFormat="1" applyFont="1" applyFill="1" applyBorder="1" applyAlignment="1">
      <alignment horizontal="center" vertical="center" wrapText="1"/>
    </xf>
  </cellXfs>
  <cellStyles count="1">
    <cellStyle name="Normal" xfId="0" builtinId="0"/>
  </cellStyles>
  <dxfs count="243">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ill>
        <patternFill>
          <bgColor theme="5" tint="0.59996337778862885"/>
        </patternFill>
      </fill>
    </dxf>
    <dxf>
      <fill>
        <patternFill>
          <bgColor theme="5" tint="0.59996337778862885"/>
        </patternFill>
      </fill>
    </dxf>
    <dxf>
      <font>
        <color rgb="FFFF0000"/>
      </font>
    </dxf>
    <dxf>
      <font>
        <color auto="1"/>
      </font>
    </dxf>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ill>
        <patternFill>
          <bgColor theme="5" tint="0.59996337778862885"/>
        </patternFill>
      </fill>
    </dxf>
    <dxf>
      <font>
        <color rgb="FFFF0000"/>
      </font>
    </dxf>
    <dxf>
      <font>
        <color auto="1"/>
      </font>
    </dxf>
    <dxf>
      <fill>
        <patternFill>
          <bgColor theme="5" tint="0.59996337778862885"/>
        </patternFill>
      </fill>
    </dxf>
    <dxf>
      <fill>
        <patternFill>
          <bgColor theme="5" tint="0.59996337778862885"/>
        </patternFill>
      </fill>
    </dxf>
    <dxf>
      <font>
        <color rgb="FFFF0000"/>
      </font>
    </dxf>
    <dxf>
      <font>
        <color auto="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ill>
        <patternFill>
          <bgColor theme="5" tint="0.59996337778862885"/>
        </patternFill>
      </fill>
    </dxf>
    <dxf>
      <fill>
        <patternFill>
          <bgColor theme="5" tint="0.59996337778862885"/>
        </patternFill>
      </fill>
    </dxf>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ill>
        <patternFill>
          <bgColor rgb="FFFF0000"/>
        </patternFill>
      </fill>
    </dxf>
    <dxf>
      <fill>
        <patternFill>
          <bgColor theme="5" tint="0.59996337778862885"/>
        </patternFill>
      </fill>
    </dxf>
    <dxf>
      <fill>
        <patternFill>
          <bgColor theme="5" tint="0.59996337778862885"/>
        </patternFill>
      </fill>
    </dxf>
    <dxf>
      <fill>
        <patternFill>
          <bgColor rgb="FFFF0000"/>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0000"/>
      </font>
    </dxf>
    <dxf>
      <font>
        <color auto="1"/>
      </font>
    </dxf>
    <dxf>
      <fill>
        <patternFill>
          <bgColor theme="5" tint="0.59996337778862885"/>
        </patternFill>
      </fill>
    </dxf>
    <dxf>
      <fill>
        <patternFill>
          <bgColor theme="5" tint="0.59996337778862885"/>
        </patternFill>
      </fill>
    </dxf>
    <dxf>
      <font>
        <color rgb="FFFF0000"/>
      </font>
    </dxf>
    <dxf>
      <font>
        <color auto="1"/>
      </font>
    </dxf>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ont>
        <color rgb="FFFF0000"/>
      </font>
    </dxf>
    <dxf>
      <font>
        <color auto="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ill>
        <patternFill>
          <bgColor theme="5" tint="0.59996337778862885"/>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ill>
        <patternFill>
          <bgColor rgb="FFFF0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ill>
        <patternFill>
          <bgColor theme="5" tint="0.59996337778862885"/>
        </patternFill>
      </fill>
    </dxf>
    <dxf>
      <font>
        <color rgb="FFFF0000"/>
      </font>
    </dxf>
    <dxf>
      <font>
        <color auto="1"/>
      </font>
    </dxf>
    <dxf>
      <fill>
        <patternFill>
          <bgColor theme="5" tint="0.59996337778862885"/>
        </patternFill>
      </fill>
    </dxf>
  </dxfs>
  <tableStyles count="0" defaultTableStyle="TableStyleMedium2" defaultPivotStyle="PivotStyleLight16"/>
  <colors>
    <mruColors>
      <color rgb="FF222C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7C492-30F2-9B40-8DC4-6643E699B4C5}">
  <dimension ref="A1:M76"/>
  <sheetViews>
    <sheetView tabSelected="1" zoomScaleNormal="100" workbookViewId="0">
      <pane xSplit="4" ySplit="4" topLeftCell="E62" activePane="bottomRight" state="frozen"/>
      <selection pane="topRight" activeCell="E1" sqref="E1"/>
      <selection pane="bottomLeft" activeCell="A5" sqref="A5"/>
      <selection pane="bottomRight" activeCell="H76" sqref="H76"/>
    </sheetView>
  </sheetViews>
  <sheetFormatPr baseColWidth="10" defaultColWidth="10.75" defaultRowHeight="15.75" x14ac:dyDescent="0.25"/>
  <cols>
    <col min="1" max="1" width="5" style="10" customWidth="1"/>
    <col min="2" max="2" width="10.75" style="10"/>
    <col min="3" max="3" width="34.75" style="10" customWidth="1"/>
    <col min="4" max="4" width="53.5" style="10" customWidth="1"/>
    <col min="5" max="7" width="13.75" style="10" customWidth="1"/>
    <col min="8" max="8" width="20.25" style="24" customWidth="1"/>
    <col min="9" max="9" width="21.25" style="24" customWidth="1"/>
    <col min="10" max="11" width="30.5" style="24" customWidth="1"/>
    <col min="12" max="12" width="36" style="10" customWidth="1"/>
    <col min="13" max="16384" width="10.75" style="10"/>
  </cols>
  <sheetData>
    <row r="1" spans="1:13" ht="17.25" x14ac:dyDescent="0.3">
      <c r="A1" s="51" t="s">
        <v>4</v>
      </c>
      <c r="B1" s="51"/>
      <c r="C1" s="51"/>
      <c r="D1" s="51"/>
    </row>
    <row r="2" spans="1:13" ht="9" customHeight="1" x14ac:dyDescent="0.25"/>
    <row r="3" spans="1:13" s="11" customFormat="1" x14ac:dyDescent="0.25">
      <c r="A3" s="52" t="s">
        <v>1</v>
      </c>
      <c r="B3" s="54" t="s">
        <v>2</v>
      </c>
      <c r="C3" s="45" t="s">
        <v>18</v>
      </c>
      <c r="D3" s="45" t="s">
        <v>19</v>
      </c>
      <c r="E3" s="28" t="s">
        <v>10</v>
      </c>
      <c r="F3" s="34"/>
      <c r="G3" s="34"/>
      <c r="H3" s="45" t="s">
        <v>5</v>
      </c>
      <c r="I3" s="45" t="s">
        <v>6</v>
      </c>
      <c r="J3" s="45" t="s">
        <v>7</v>
      </c>
      <c r="K3" s="47"/>
      <c r="L3" s="45" t="s">
        <v>8</v>
      </c>
    </row>
    <row r="4" spans="1:13" s="11" customFormat="1" ht="36.75" customHeight="1" x14ac:dyDescent="0.25">
      <c r="A4" s="53"/>
      <c r="B4" s="55"/>
      <c r="C4" s="46"/>
      <c r="D4" s="46"/>
      <c r="E4" s="13" t="s">
        <v>12</v>
      </c>
      <c r="F4" s="35" t="s">
        <v>201</v>
      </c>
      <c r="G4" s="35" t="s">
        <v>202</v>
      </c>
      <c r="H4" s="46"/>
      <c r="I4" s="46"/>
      <c r="J4" s="13" t="s">
        <v>13</v>
      </c>
      <c r="K4" s="13" t="s">
        <v>14</v>
      </c>
      <c r="L4" s="46"/>
      <c r="M4" s="12"/>
    </row>
    <row r="5" spans="1:13" ht="25.5" x14ac:dyDescent="0.25">
      <c r="A5" s="1">
        <v>1</v>
      </c>
      <c r="B5" s="2">
        <v>44606</v>
      </c>
      <c r="C5" s="8" t="s">
        <v>0</v>
      </c>
      <c r="D5" s="9" t="s">
        <v>22</v>
      </c>
      <c r="E5" s="4">
        <v>250</v>
      </c>
      <c r="F5" s="21">
        <v>3.99</v>
      </c>
      <c r="G5" s="21"/>
      <c r="H5" s="25" t="s">
        <v>17</v>
      </c>
      <c r="I5" s="25" t="s">
        <v>23</v>
      </c>
      <c r="J5" s="25" t="s">
        <v>36</v>
      </c>
      <c r="K5" s="25" t="s">
        <v>24</v>
      </c>
      <c r="L5" s="14"/>
    </row>
    <row r="6" spans="1:13" ht="19.5" customHeight="1" x14ac:dyDescent="0.25">
      <c r="A6" s="1">
        <v>2</v>
      </c>
      <c r="B6" s="2">
        <v>44607</v>
      </c>
      <c r="C6" s="8" t="s">
        <v>0</v>
      </c>
      <c r="D6" s="9" t="s">
        <v>28</v>
      </c>
      <c r="E6" s="4">
        <v>8182</v>
      </c>
      <c r="F6" s="21">
        <v>3.99</v>
      </c>
      <c r="G6" s="21"/>
      <c r="H6" s="26" t="s">
        <v>16</v>
      </c>
      <c r="I6" s="25" t="s">
        <v>26</v>
      </c>
      <c r="J6" s="25" t="s">
        <v>35</v>
      </c>
      <c r="K6" s="25" t="s">
        <v>27</v>
      </c>
      <c r="L6" s="14"/>
    </row>
    <row r="7" spans="1:13" ht="25.5" x14ac:dyDescent="0.25">
      <c r="A7" s="1">
        <v>3</v>
      </c>
      <c r="B7" s="2">
        <v>44610</v>
      </c>
      <c r="C7" s="8" t="s">
        <v>25</v>
      </c>
      <c r="D7" s="8" t="s">
        <v>29</v>
      </c>
      <c r="E7" s="4">
        <v>5000</v>
      </c>
      <c r="F7" s="21">
        <v>3.99</v>
      </c>
      <c r="G7" s="21"/>
      <c r="H7" s="25" t="s">
        <v>15</v>
      </c>
      <c r="I7" s="25" t="s">
        <v>32</v>
      </c>
      <c r="J7" s="25" t="s">
        <v>33</v>
      </c>
      <c r="K7" s="25" t="s">
        <v>34</v>
      </c>
      <c r="L7" s="14"/>
    </row>
    <row r="8" spans="1:13" x14ac:dyDescent="0.25">
      <c r="A8" s="1">
        <v>4</v>
      </c>
      <c r="B8" s="2">
        <v>44613</v>
      </c>
      <c r="C8" s="8" t="s">
        <v>0</v>
      </c>
      <c r="D8" s="29" t="s">
        <v>30</v>
      </c>
      <c r="E8" s="5">
        <v>10358.31</v>
      </c>
      <c r="F8" s="21">
        <v>3.99</v>
      </c>
      <c r="G8" s="36"/>
      <c r="H8" s="26" t="s">
        <v>16</v>
      </c>
      <c r="I8" s="26" t="s">
        <v>31</v>
      </c>
      <c r="J8" s="26" t="s">
        <v>37</v>
      </c>
      <c r="K8" s="26" t="s">
        <v>38</v>
      </c>
      <c r="L8" s="15"/>
    </row>
    <row r="9" spans="1:13" x14ac:dyDescent="0.25">
      <c r="A9" s="1">
        <v>5</v>
      </c>
      <c r="B9" s="7">
        <v>44623</v>
      </c>
      <c r="C9" s="8" t="s">
        <v>0</v>
      </c>
      <c r="D9" s="6" t="s">
        <v>41</v>
      </c>
      <c r="E9" s="4">
        <v>91.5</v>
      </c>
      <c r="F9" s="21">
        <v>3.99</v>
      </c>
      <c r="G9" s="21"/>
      <c r="H9" s="26" t="s">
        <v>16</v>
      </c>
      <c r="I9" s="26" t="s">
        <v>39</v>
      </c>
      <c r="J9" s="26" t="s">
        <v>37</v>
      </c>
      <c r="K9" s="26" t="s">
        <v>38</v>
      </c>
      <c r="L9" s="15"/>
    </row>
    <row r="10" spans="1:13" x14ac:dyDescent="0.25">
      <c r="A10" s="1">
        <v>6</v>
      </c>
      <c r="B10" s="7">
        <v>44625</v>
      </c>
      <c r="C10" s="8" t="s">
        <v>0</v>
      </c>
      <c r="D10" s="8" t="s">
        <v>40</v>
      </c>
      <c r="E10" s="4">
        <v>122</v>
      </c>
      <c r="F10" s="21">
        <v>3.99</v>
      </c>
      <c r="G10" s="21"/>
      <c r="H10" s="26" t="s">
        <v>16</v>
      </c>
      <c r="I10" s="26" t="s">
        <v>44</v>
      </c>
      <c r="J10" s="26" t="s">
        <v>37</v>
      </c>
      <c r="K10" s="26" t="s">
        <v>38</v>
      </c>
      <c r="L10" s="15"/>
    </row>
    <row r="11" spans="1:13" x14ac:dyDescent="0.25">
      <c r="A11" s="1">
        <v>7</v>
      </c>
      <c r="B11" s="2">
        <v>44629</v>
      </c>
      <c r="C11" s="8" t="s">
        <v>0</v>
      </c>
      <c r="D11" s="6" t="s">
        <v>42</v>
      </c>
      <c r="E11" s="4">
        <v>1274.9000000000001</v>
      </c>
      <c r="F11" s="21">
        <v>3.99</v>
      </c>
      <c r="G11" s="21"/>
      <c r="H11" s="26" t="s">
        <v>16</v>
      </c>
      <c r="I11" s="26" t="s">
        <v>43</v>
      </c>
      <c r="J11" s="26" t="s">
        <v>37</v>
      </c>
      <c r="K11" s="26" t="s">
        <v>38</v>
      </c>
      <c r="L11" s="15"/>
    </row>
    <row r="12" spans="1:13" x14ac:dyDescent="0.25">
      <c r="A12" s="1">
        <v>8</v>
      </c>
      <c r="B12" s="2">
        <v>44631</v>
      </c>
      <c r="C12" s="8" t="s">
        <v>0</v>
      </c>
      <c r="D12" s="6" t="s">
        <v>45</v>
      </c>
      <c r="E12" s="4">
        <v>35</v>
      </c>
      <c r="F12" s="21">
        <v>3.99</v>
      </c>
      <c r="G12" s="21"/>
      <c r="H12" s="26" t="s">
        <v>46</v>
      </c>
      <c r="I12" s="26" t="s">
        <v>47</v>
      </c>
      <c r="J12" s="26"/>
      <c r="K12" s="26" t="s">
        <v>48</v>
      </c>
      <c r="L12" s="15"/>
    </row>
    <row r="13" spans="1:13" x14ac:dyDescent="0.25">
      <c r="A13" s="1">
        <v>9</v>
      </c>
      <c r="B13" s="2">
        <v>44631</v>
      </c>
      <c r="C13" s="3" t="s">
        <v>0</v>
      </c>
      <c r="D13" s="6" t="s">
        <v>49</v>
      </c>
      <c r="E13" s="4">
        <v>120</v>
      </c>
      <c r="F13" s="21">
        <v>3.99</v>
      </c>
      <c r="G13" s="21"/>
      <c r="H13" s="26" t="s">
        <v>46</v>
      </c>
      <c r="I13" s="26" t="s">
        <v>50</v>
      </c>
      <c r="J13" s="26"/>
      <c r="K13" s="26" t="s">
        <v>51</v>
      </c>
      <c r="L13" s="15"/>
    </row>
    <row r="14" spans="1:13" ht="25.5" x14ac:dyDescent="0.25">
      <c r="A14" s="1">
        <v>10</v>
      </c>
      <c r="B14" s="2">
        <v>44631</v>
      </c>
      <c r="C14" s="3" t="s">
        <v>0</v>
      </c>
      <c r="D14" s="6" t="s">
        <v>52</v>
      </c>
      <c r="E14" s="4">
        <v>16.5</v>
      </c>
      <c r="F14" s="21">
        <v>3.99</v>
      </c>
      <c r="G14" s="21"/>
      <c r="H14" s="26" t="s">
        <v>17</v>
      </c>
      <c r="I14" s="26" t="s">
        <v>53</v>
      </c>
      <c r="J14" s="26" t="s">
        <v>54</v>
      </c>
      <c r="K14" s="26" t="s">
        <v>55</v>
      </c>
      <c r="L14" s="15"/>
    </row>
    <row r="15" spans="1:13" x14ac:dyDescent="0.25">
      <c r="A15" s="1">
        <v>11</v>
      </c>
      <c r="B15" s="7">
        <v>44634</v>
      </c>
      <c r="C15" s="3" t="s">
        <v>0</v>
      </c>
      <c r="D15" s="6" t="s">
        <v>56</v>
      </c>
      <c r="E15" s="4">
        <v>525</v>
      </c>
      <c r="F15" s="21">
        <v>3.99</v>
      </c>
      <c r="G15" s="21"/>
      <c r="H15" s="26" t="s">
        <v>46</v>
      </c>
      <c r="I15" s="26" t="s">
        <v>57</v>
      </c>
      <c r="J15" s="26" t="s">
        <v>58</v>
      </c>
      <c r="K15" s="26" t="s">
        <v>59</v>
      </c>
      <c r="L15" s="15"/>
    </row>
    <row r="16" spans="1:13" x14ac:dyDescent="0.25">
      <c r="A16" s="1">
        <v>12</v>
      </c>
      <c r="B16" s="2">
        <v>44634</v>
      </c>
      <c r="C16" s="8" t="s">
        <v>0</v>
      </c>
      <c r="D16" s="8" t="s">
        <v>61</v>
      </c>
      <c r="E16" s="4">
        <v>174</v>
      </c>
      <c r="F16" s="21">
        <v>3.99</v>
      </c>
      <c r="G16" s="21"/>
      <c r="H16" s="26" t="s">
        <v>16</v>
      </c>
      <c r="I16" s="26" t="s">
        <v>60</v>
      </c>
      <c r="J16" s="26" t="s">
        <v>58</v>
      </c>
      <c r="K16" s="26" t="s">
        <v>59</v>
      </c>
      <c r="L16" s="15"/>
    </row>
    <row r="17" spans="1:12" x14ac:dyDescent="0.25">
      <c r="A17" s="1">
        <v>13</v>
      </c>
      <c r="B17" s="2">
        <v>44637</v>
      </c>
      <c r="C17" s="3" t="s">
        <v>0</v>
      </c>
      <c r="D17" s="6" t="s">
        <v>62</v>
      </c>
      <c r="E17" s="5">
        <v>5500.04</v>
      </c>
      <c r="F17" s="21">
        <v>3.99</v>
      </c>
      <c r="G17" s="36"/>
      <c r="H17" s="26" t="s">
        <v>16</v>
      </c>
      <c r="I17" s="26" t="s">
        <v>63</v>
      </c>
      <c r="J17" s="26" t="s">
        <v>37</v>
      </c>
      <c r="K17" s="26" t="s">
        <v>38</v>
      </c>
      <c r="L17" s="15"/>
    </row>
    <row r="18" spans="1:12" x14ac:dyDescent="0.25">
      <c r="A18" s="1">
        <v>14</v>
      </c>
      <c r="B18" s="7">
        <v>44639</v>
      </c>
      <c r="C18" s="8" t="s">
        <v>64</v>
      </c>
      <c r="D18" s="8" t="s">
        <v>65</v>
      </c>
      <c r="E18" s="4">
        <v>10730</v>
      </c>
      <c r="F18" s="21">
        <v>3.99</v>
      </c>
      <c r="G18" s="21"/>
      <c r="H18" s="26" t="s">
        <v>16</v>
      </c>
      <c r="I18" s="26" t="s">
        <v>66</v>
      </c>
      <c r="J18" s="26" t="s">
        <v>67</v>
      </c>
      <c r="K18" s="26" t="s">
        <v>68</v>
      </c>
      <c r="L18" s="15"/>
    </row>
    <row r="19" spans="1:12" ht="38.25" x14ac:dyDescent="0.25">
      <c r="A19" s="1">
        <v>15</v>
      </c>
      <c r="B19" s="2">
        <v>44641</v>
      </c>
      <c r="C19" s="3" t="s">
        <v>0</v>
      </c>
      <c r="D19" s="6" t="s">
        <v>69</v>
      </c>
      <c r="E19" s="4">
        <v>528</v>
      </c>
      <c r="F19" s="21">
        <v>3.99</v>
      </c>
      <c r="G19" s="21"/>
      <c r="H19" s="26" t="s">
        <v>16</v>
      </c>
      <c r="I19" s="26" t="s">
        <v>70</v>
      </c>
      <c r="J19" s="26" t="s">
        <v>71</v>
      </c>
      <c r="K19" s="26" t="s">
        <v>72</v>
      </c>
      <c r="L19" s="15"/>
    </row>
    <row r="20" spans="1:12" x14ac:dyDescent="0.25">
      <c r="A20" s="1">
        <v>16</v>
      </c>
      <c r="B20" s="2"/>
      <c r="C20" s="3" t="s">
        <v>0</v>
      </c>
      <c r="D20" s="6" t="s">
        <v>73</v>
      </c>
      <c r="E20" s="4">
        <v>185.5</v>
      </c>
      <c r="F20" s="21">
        <v>3.99</v>
      </c>
      <c r="G20" s="21"/>
      <c r="H20" s="26" t="s">
        <v>16</v>
      </c>
      <c r="I20" s="26" t="s">
        <v>74</v>
      </c>
      <c r="J20" s="26" t="s">
        <v>75</v>
      </c>
      <c r="K20" s="26" t="s">
        <v>76</v>
      </c>
      <c r="L20" s="15"/>
    </row>
    <row r="21" spans="1:12" x14ac:dyDescent="0.25">
      <c r="A21" s="1">
        <v>17</v>
      </c>
      <c r="B21" s="2">
        <v>44649</v>
      </c>
      <c r="C21" s="8" t="s">
        <v>0</v>
      </c>
      <c r="D21" s="8" t="s">
        <v>77</v>
      </c>
      <c r="E21" s="4">
        <v>294</v>
      </c>
      <c r="F21" s="21">
        <v>3.99</v>
      </c>
      <c r="G21" s="21"/>
      <c r="H21" s="26" t="s">
        <v>46</v>
      </c>
      <c r="I21" s="26" t="s">
        <v>78</v>
      </c>
      <c r="J21" s="26" t="s">
        <v>58</v>
      </c>
      <c r="K21" s="26" t="s">
        <v>59</v>
      </c>
      <c r="L21" s="15"/>
    </row>
    <row r="22" spans="1:12" x14ac:dyDescent="0.25">
      <c r="A22" s="1">
        <v>18</v>
      </c>
      <c r="B22" s="2">
        <v>44649</v>
      </c>
      <c r="C22" s="3" t="s">
        <v>0</v>
      </c>
      <c r="D22" s="6" t="s">
        <v>79</v>
      </c>
      <c r="E22" s="4">
        <v>248</v>
      </c>
      <c r="F22" s="21">
        <v>3.99</v>
      </c>
      <c r="G22" s="21"/>
      <c r="H22" s="26" t="s">
        <v>16</v>
      </c>
      <c r="I22" s="26" t="s">
        <v>80</v>
      </c>
      <c r="J22" s="26" t="s">
        <v>58</v>
      </c>
      <c r="K22" s="26" t="s">
        <v>59</v>
      </c>
      <c r="L22" s="15"/>
    </row>
    <row r="23" spans="1:12" ht="25.5" x14ac:dyDescent="0.25">
      <c r="A23" s="1">
        <v>19</v>
      </c>
      <c r="B23" s="2">
        <v>44649</v>
      </c>
      <c r="C23" s="8" t="s">
        <v>0</v>
      </c>
      <c r="D23" s="8" t="s">
        <v>81</v>
      </c>
      <c r="E23" s="4">
        <v>90</v>
      </c>
      <c r="F23" s="21">
        <v>3.99</v>
      </c>
      <c r="G23" s="21"/>
      <c r="H23" s="26" t="s">
        <v>17</v>
      </c>
      <c r="I23" s="26" t="s">
        <v>82</v>
      </c>
      <c r="J23" s="26" t="s">
        <v>83</v>
      </c>
      <c r="K23" s="26" t="s">
        <v>84</v>
      </c>
      <c r="L23" s="15"/>
    </row>
    <row r="24" spans="1:12" ht="38.25" x14ac:dyDescent="0.25">
      <c r="A24" s="1">
        <v>20</v>
      </c>
      <c r="B24" s="2">
        <v>44650</v>
      </c>
      <c r="C24" s="3" t="s">
        <v>0</v>
      </c>
      <c r="D24" s="6" t="s">
        <v>85</v>
      </c>
      <c r="E24" s="5">
        <v>3157</v>
      </c>
      <c r="F24" s="21">
        <v>3.99</v>
      </c>
      <c r="G24" s="36"/>
      <c r="H24" s="26" t="s">
        <v>16</v>
      </c>
      <c r="I24" s="26" t="s">
        <v>86</v>
      </c>
      <c r="J24" s="26" t="s">
        <v>37</v>
      </c>
      <c r="K24" s="26" t="s">
        <v>38</v>
      </c>
      <c r="L24" s="15"/>
    </row>
    <row r="25" spans="1:12" x14ac:dyDescent="0.25">
      <c r="A25" s="1">
        <v>21</v>
      </c>
      <c r="B25" s="2">
        <v>44652</v>
      </c>
      <c r="C25" s="3" t="s">
        <v>0</v>
      </c>
      <c r="D25" s="6" t="s">
        <v>87</v>
      </c>
      <c r="E25" s="4">
        <v>540</v>
      </c>
      <c r="F25" s="21">
        <v>3.99</v>
      </c>
      <c r="G25" s="21"/>
      <c r="H25" s="26" t="s">
        <v>16</v>
      </c>
      <c r="I25" s="26" t="s">
        <v>88</v>
      </c>
      <c r="J25" s="26" t="s">
        <v>37</v>
      </c>
      <c r="K25" s="26" t="s">
        <v>38</v>
      </c>
      <c r="L25" s="15"/>
    </row>
    <row r="26" spans="1:12" ht="25.5" x14ac:dyDescent="0.25">
      <c r="A26" s="1">
        <v>22</v>
      </c>
      <c r="B26" s="2">
        <v>44652</v>
      </c>
      <c r="C26" s="3" t="s">
        <v>0</v>
      </c>
      <c r="D26" s="6" t="s">
        <v>89</v>
      </c>
      <c r="E26" s="5">
        <v>244</v>
      </c>
      <c r="F26" s="21">
        <v>3.99</v>
      </c>
      <c r="G26" s="36"/>
      <c r="H26" s="26" t="s">
        <v>16</v>
      </c>
      <c r="I26" s="26" t="s">
        <v>90</v>
      </c>
      <c r="J26" s="26" t="s">
        <v>91</v>
      </c>
      <c r="K26" s="26" t="s">
        <v>92</v>
      </c>
      <c r="L26" s="15"/>
    </row>
    <row r="27" spans="1:12" ht="25.5" x14ac:dyDescent="0.25">
      <c r="A27" s="1">
        <v>23</v>
      </c>
      <c r="B27" s="2">
        <v>44652</v>
      </c>
      <c r="C27" s="8" t="s">
        <v>0</v>
      </c>
      <c r="D27" s="8" t="s">
        <v>93</v>
      </c>
      <c r="E27" s="4">
        <v>510.5</v>
      </c>
      <c r="F27" s="21">
        <v>3.99</v>
      </c>
      <c r="G27" s="21"/>
      <c r="H27" s="26" t="s">
        <v>16</v>
      </c>
      <c r="I27" s="26" t="s">
        <v>94</v>
      </c>
      <c r="J27" s="26" t="s">
        <v>95</v>
      </c>
      <c r="K27" s="26" t="s">
        <v>96</v>
      </c>
      <c r="L27" s="15"/>
    </row>
    <row r="28" spans="1:12" ht="25.5" x14ac:dyDescent="0.25">
      <c r="A28" s="1">
        <v>24</v>
      </c>
      <c r="B28" s="2">
        <v>44652</v>
      </c>
      <c r="C28" s="3" t="s">
        <v>0</v>
      </c>
      <c r="D28" s="6" t="s">
        <v>99</v>
      </c>
      <c r="E28" s="5">
        <v>92</v>
      </c>
      <c r="F28" s="21">
        <v>3.99</v>
      </c>
      <c r="G28" s="36"/>
      <c r="H28" s="26" t="s">
        <v>17</v>
      </c>
      <c r="I28" s="26" t="s">
        <v>100</v>
      </c>
      <c r="J28" s="26" t="s">
        <v>54</v>
      </c>
      <c r="K28" s="26" t="s">
        <v>55</v>
      </c>
      <c r="L28" s="15"/>
    </row>
    <row r="29" spans="1:12" ht="25.5" x14ac:dyDescent="0.25">
      <c r="A29" s="1">
        <v>25</v>
      </c>
      <c r="B29" s="2">
        <v>44653</v>
      </c>
      <c r="C29" s="3" t="s">
        <v>0</v>
      </c>
      <c r="D29" s="6" t="s">
        <v>101</v>
      </c>
      <c r="E29" s="4">
        <v>23</v>
      </c>
      <c r="F29" s="21">
        <v>3.99</v>
      </c>
      <c r="G29" s="21"/>
      <c r="H29" s="26" t="s">
        <v>17</v>
      </c>
      <c r="I29" s="26" t="s">
        <v>102</v>
      </c>
      <c r="J29" s="26" t="s">
        <v>54</v>
      </c>
      <c r="K29" s="26" t="s">
        <v>55</v>
      </c>
      <c r="L29" s="15"/>
    </row>
    <row r="30" spans="1:12" ht="25.5" x14ac:dyDescent="0.25">
      <c r="A30" s="1">
        <v>26</v>
      </c>
      <c r="B30" s="2">
        <v>44653</v>
      </c>
      <c r="C30" s="3" t="s">
        <v>0</v>
      </c>
      <c r="D30" s="6" t="s">
        <v>103</v>
      </c>
      <c r="E30" s="5">
        <v>122</v>
      </c>
      <c r="F30" s="21">
        <v>3.99</v>
      </c>
      <c r="G30" s="36"/>
      <c r="H30" s="26" t="s">
        <v>17</v>
      </c>
      <c r="I30" s="26" t="s">
        <v>104</v>
      </c>
      <c r="J30" s="26" t="s">
        <v>37</v>
      </c>
      <c r="K30" s="26" t="s">
        <v>38</v>
      </c>
      <c r="L30" s="15"/>
    </row>
    <row r="31" spans="1:12" x14ac:dyDescent="0.25">
      <c r="A31" s="1">
        <v>27</v>
      </c>
      <c r="B31" s="2">
        <v>44654</v>
      </c>
      <c r="C31" s="3" t="s">
        <v>105</v>
      </c>
      <c r="D31" s="6" t="s">
        <v>106</v>
      </c>
      <c r="E31" s="4">
        <v>750</v>
      </c>
      <c r="F31" s="21">
        <v>3.99</v>
      </c>
      <c r="G31" s="21"/>
      <c r="H31" s="26" t="s">
        <v>16</v>
      </c>
      <c r="I31" s="26" t="s">
        <v>97</v>
      </c>
      <c r="J31" s="26" t="s">
        <v>98</v>
      </c>
      <c r="K31" s="26" t="s">
        <v>107</v>
      </c>
      <c r="L31" s="15"/>
    </row>
    <row r="32" spans="1:12" x14ac:dyDescent="0.25">
      <c r="A32" s="1">
        <v>28</v>
      </c>
      <c r="B32" s="2">
        <v>44654</v>
      </c>
      <c r="C32" s="3" t="s">
        <v>0</v>
      </c>
      <c r="D32" s="6" t="s">
        <v>185</v>
      </c>
      <c r="E32" s="4">
        <v>80</v>
      </c>
      <c r="F32" s="21">
        <v>3.99</v>
      </c>
      <c r="G32" s="21"/>
      <c r="H32" s="26" t="s">
        <v>16</v>
      </c>
      <c r="I32" s="26" t="s">
        <v>186</v>
      </c>
      <c r="J32" s="26" t="s">
        <v>120</v>
      </c>
      <c r="K32" s="26" t="s">
        <v>121</v>
      </c>
      <c r="L32" s="15"/>
    </row>
    <row r="33" spans="1:12" x14ac:dyDescent="0.25">
      <c r="A33" s="1">
        <v>29</v>
      </c>
      <c r="B33" s="2">
        <v>44655</v>
      </c>
      <c r="C33" s="8" t="s">
        <v>0</v>
      </c>
      <c r="D33" s="8" t="s">
        <v>108</v>
      </c>
      <c r="E33" s="4">
        <v>184.16</v>
      </c>
      <c r="F33" s="21">
        <v>3.99</v>
      </c>
      <c r="G33" s="21"/>
      <c r="H33" s="26" t="s">
        <v>16</v>
      </c>
      <c r="I33" s="26" t="s">
        <v>109</v>
      </c>
      <c r="J33" s="26" t="s">
        <v>37</v>
      </c>
      <c r="K33" s="26" t="s">
        <v>38</v>
      </c>
      <c r="L33" s="15"/>
    </row>
    <row r="34" spans="1:12" x14ac:dyDescent="0.25">
      <c r="A34" s="1">
        <v>30</v>
      </c>
      <c r="B34" s="2">
        <v>44656</v>
      </c>
      <c r="C34" s="3" t="s">
        <v>64</v>
      </c>
      <c r="D34" s="6" t="s">
        <v>65</v>
      </c>
      <c r="E34" s="4">
        <v>1870</v>
      </c>
      <c r="F34" s="21">
        <v>3.99</v>
      </c>
      <c r="G34" s="21"/>
      <c r="H34" s="26" t="s">
        <v>16</v>
      </c>
      <c r="I34" s="26" t="s">
        <v>110</v>
      </c>
      <c r="J34" s="26" t="s">
        <v>67</v>
      </c>
      <c r="K34" s="26" t="s">
        <v>68</v>
      </c>
      <c r="L34" s="15"/>
    </row>
    <row r="35" spans="1:12" x14ac:dyDescent="0.25">
      <c r="A35" s="1">
        <v>31</v>
      </c>
      <c r="B35" s="2">
        <v>44658</v>
      </c>
      <c r="C35" s="3" t="s">
        <v>0</v>
      </c>
      <c r="D35" s="6" t="s">
        <v>122</v>
      </c>
      <c r="E35" s="4">
        <v>80</v>
      </c>
      <c r="F35" s="21">
        <v>3.99</v>
      </c>
      <c r="G35" s="21"/>
      <c r="H35" s="26" t="s">
        <v>16</v>
      </c>
      <c r="I35" s="26" t="s">
        <v>119</v>
      </c>
      <c r="J35" s="26" t="s">
        <v>120</v>
      </c>
      <c r="K35" s="26" t="s">
        <v>121</v>
      </c>
      <c r="L35" s="15"/>
    </row>
    <row r="36" spans="1:12" ht="25.5" x14ac:dyDescent="0.25">
      <c r="A36" s="1">
        <v>32</v>
      </c>
      <c r="B36" s="2">
        <v>44658</v>
      </c>
      <c r="C36" s="8" t="s">
        <v>0</v>
      </c>
      <c r="D36" s="8" t="s">
        <v>111</v>
      </c>
      <c r="E36" s="4">
        <v>354.5</v>
      </c>
      <c r="F36" s="21">
        <v>3.99</v>
      </c>
      <c r="G36" s="21"/>
      <c r="H36" s="26" t="s">
        <v>16</v>
      </c>
      <c r="I36" s="26" t="s">
        <v>112</v>
      </c>
      <c r="J36" s="26" t="s">
        <v>58</v>
      </c>
      <c r="K36" s="26" t="s">
        <v>59</v>
      </c>
      <c r="L36" s="15"/>
    </row>
    <row r="37" spans="1:12" x14ac:dyDescent="0.25">
      <c r="A37" s="1">
        <v>33</v>
      </c>
      <c r="B37" s="2">
        <v>44659</v>
      </c>
      <c r="C37" s="8" t="s">
        <v>64</v>
      </c>
      <c r="D37" s="9" t="s">
        <v>129</v>
      </c>
      <c r="E37" s="4">
        <v>1870</v>
      </c>
      <c r="F37" s="21">
        <v>3.99</v>
      </c>
      <c r="G37" s="21"/>
      <c r="H37" s="26" t="s">
        <v>16</v>
      </c>
      <c r="I37" s="26" t="s">
        <v>130</v>
      </c>
      <c r="J37" s="26" t="s">
        <v>67</v>
      </c>
      <c r="K37" s="26" t="s">
        <v>68</v>
      </c>
      <c r="L37" s="15"/>
    </row>
    <row r="38" spans="1:12" ht="63.75" x14ac:dyDescent="0.25">
      <c r="A38" s="1">
        <v>34</v>
      </c>
      <c r="B38" s="2">
        <v>44660</v>
      </c>
      <c r="C38" s="3" t="s">
        <v>0</v>
      </c>
      <c r="D38" s="6" t="s">
        <v>118</v>
      </c>
      <c r="E38" s="5">
        <v>197</v>
      </c>
      <c r="F38" s="21">
        <v>3.99</v>
      </c>
      <c r="G38" s="36"/>
      <c r="H38" s="26" t="s">
        <v>16</v>
      </c>
      <c r="I38" s="26" t="s">
        <v>114</v>
      </c>
      <c r="J38" s="26" t="s">
        <v>115</v>
      </c>
      <c r="K38" s="26" t="s">
        <v>116</v>
      </c>
      <c r="L38" s="15"/>
    </row>
    <row r="39" spans="1:12" ht="25.5" x14ac:dyDescent="0.25">
      <c r="A39" s="1">
        <v>35</v>
      </c>
      <c r="B39" s="2">
        <v>44664</v>
      </c>
      <c r="C39" s="3" t="s">
        <v>0</v>
      </c>
      <c r="D39" s="6" t="s">
        <v>113</v>
      </c>
      <c r="E39" s="33">
        <v>62</v>
      </c>
      <c r="F39" s="21">
        <v>3.99</v>
      </c>
      <c r="G39" s="37"/>
      <c r="H39" s="26" t="s">
        <v>16</v>
      </c>
      <c r="I39" s="26" t="s">
        <v>117</v>
      </c>
      <c r="J39" s="26" t="s">
        <v>91</v>
      </c>
      <c r="K39" s="26" t="s">
        <v>92</v>
      </c>
      <c r="L39" s="15"/>
    </row>
    <row r="40" spans="1:12" ht="38.25" x14ac:dyDescent="0.25">
      <c r="A40" s="1">
        <v>36</v>
      </c>
      <c r="B40" s="2">
        <v>44664</v>
      </c>
      <c r="C40" s="8" t="s">
        <v>0</v>
      </c>
      <c r="D40" s="8" t="s">
        <v>123</v>
      </c>
      <c r="E40" s="4">
        <v>747.49</v>
      </c>
      <c r="F40" s="21">
        <v>3.99</v>
      </c>
      <c r="G40" s="21"/>
      <c r="H40" s="26" t="s">
        <v>16</v>
      </c>
      <c r="I40" s="26" t="s">
        <v>124</v>
      </c>
      <c r="J40" s="26" t="s">
        <v>125</v>
      </c>
      <c r="K40" s="26" t="s">
        <v>126</v>
      </c>
      <c r="L40" s="15"/>
    </row>
    <row r="41" spans="1:12" ht="25.5" x14ac:dyDescent="0.25">
      <c r="A41" s="1">
        <v>37</v>
      </c>
      <c r="B41" s="2">
        <v>44664</v>
      </c>
      <c r="C41" s="3" t="s">
        <v>0</v>
      </c>
      <c r="D41" s="6" t="s">
        <v>127</v>
      </c>
      <c r="E41" s="4">
        <v>292.5</v>
      </c>
      <c r="F41" s="21">
        <v>3.99</v>
      </c>
      <c r="G41" s="21"/>
      <c r="H41" s="26" t="s">
        <v>16</v>
      </c>
      <c r="I41" s="26" t="s">
        <v>128</v>
      </c>
      <c r="J41" s="26" t="s">
        <v>75</v>
      </c>
      <c r="K41" s="26" t="s">
        <v>76</v>
      </c>
      <c r="L41" s="15"/>
    </row>
    <row r="42" spans="1:12" ht="25.5" x14ac:dyDescent="0.25">
      <c r="A42" s="1">
        <v>38</v>
      </c>
      <c r="B42" s="2">
        <v>44664</v>
      </c>
      <c r="C42" s="3" t="s">
        <v>0</v>
      </c>
      <c r="D42" s="6" t="s">
        <v>131</v>
      </c>
      <c r="E42" s="5">
        <v>101</v>
      </c>
      <c r="F42" s="21">
        <v>3.99</v>
      </c>
      <c r="G42" s="36"/>
      <c r="H42" s="26" t="s">
        <v>16</v>
      </c>
      <c r="I42" s="26" t="s">
        <v>132</v>
      </c>
      <c r="J42" s="26" t="s">
        <v>133</v>
      </c>
      <c r="K42" s="26" t="s">
        <v>134</v>
      </c>
      <c r="L42" s="15"/>
    </row>
    <row r="43" spans="1:12" ht="25.5" x14ac:dyDescent="0.25">
      <c r="A43" s="1">
        <v>39</v>
      </c>
      <c r="B43" s="2">
        <v>44664</v>
      </c>
      <c r="C43" s="3" t="s">
        <v>0</v>
      </c>
      <c r="D43" s="6" t="s">
        <v>135</v>
      </c>
      <c r="E43" s="4">
        <v>70</v>
      </c>
      <c r="F43" s="21">
        <v>3.99</v>
      </c>
      <c r="G43" s="21"/>
      <c r="H43" s="26" t="s">
        <v>17</v>
      </c>
      <c r="I43" s="26" t="s">
        <v>136</v>
      </c>
      <c r="J43" s="26" t="s">
        <v>137</v>
      </c>
      <c r="K43" s="26" t="s">
        <v>138</v>
      </c>
      <c r="L43" s="15"/>
    </row>
    <row r="44" spans="1:12" x14ac:dyDescent="0.25">
      <c r="A44" s="1">
        <v>40</v>
      </c>
      <c r="B44" s="2">
        <v>44665</v>
      </c>
      <c r="C44" s="3" t="s">
        <v>64</v>
      </c>
      <c r="D44" s="6" t="s">
        <v>146</v>
      </c>
      <c r="E44" s="4">
        <v>900</v>
      </c>
      <c r="F44" s="21">
        <v>3.99</v>
      </c>
      <c r="G44" s="21"/>
      <c r="H44" s="26" t="s">
        <v>16</v>
      </c>
      <c r="I44" s="26" t="s">
        <v>147</v>
      </c>
      <c r="J44" s="26" t="s">
        <v>67</v>
      </c>
      <c r="K44" s="26" t="s">
        <v>68</v>
      </c>
      <c r="L44" s="15"/>
    </row>
    <row r="45" spans="1:12" x14ac:dyDescent="0.25">
      <c r="A45" s="1">
        <v>41</v>
      </c>
      <c r="B45" s="2">
        <v>44667</v>
      </c>
      <c r="C45" s="8" t="s">
        <v>0</v>
      </c>
      <c r="D45" s="8" t="s">
        <v>139</v>
      </c>
      <c r="E45" s="4">
        <v>13</v>
      </c>
      <c r="F45" s="21">
        <v>3.99</v>
      </c>
      <c r="G45" s="21"/>
      <c r="H45" s="26" t="s">
        <v>16</v>
      </c>
      <c r="I45" s="26" t="s">
        <v>140</v>
      </c>
      <c r="J45" s="26" t="s">
        <v>141</v>
      </c>
      <c r="K45" s="26" t="s">
        <v>142</v>
      </c>
      <c r="L45" s="15"/>
    </row>
    <row r="46" spans="1:12" ht="25.5" x14ac:dyDescent="0.25">
      <c r="A46" s="1">
        <v>42</v>
      </c>
      <c r="B46" s="2">
        <v>44667</v>
      </c>
      <c r="C46" s="3" t="s">
        <v>0</v>
      </c>
      <c r="D46" s="6" t="s">
        <v>143</v>
      </c>
      <c r="E46" s="4">
        <v>54</v>
      </c>
      <c r="F46" s="21">
        <v>3.99</v>
      </c>
      <c r="G46" s="21"/>
      <c r="H46" s="26" t="s">
        <v>16</v>
      </c>
      <c r="I46" s="26" t="s">
        <v>144</v>
      </c>
      <c r="J46" s="26" t="s">
        <v>115</v>
      </c>
      <c r="K46" s="26" t="s">
        <v>145</v>
      </c>
      <c r="L46" s="15"/>
    </row>
    <row r="47" spans="1:12" x14ac:dyDescent="0.25">
      <c r="A47" s="1">
        <v>43</v>
      </c>
      <c r="B47" s="2">
        <v>44667</v>
      </c>
      <c r="C47" s="3" t="s">
        <v>0</v>
      </c>
      <c r="D47" s="6" t="s">
        <v>148</v>
      </c>
      <c r="E47" s="5">
        <v>26</v>
      </c>
      <c r="F47" s="21">
        <v>3.99</v>
      </c>
      <c r="G47" s="36"/>
      <c r="H47" s="26" t="s">
        <v>16</v>
      </c>
      <c r="I47" s="26" t="s">
        <v>149</v>
      </c>
      <c r="J47" s="26" t="s">
        <v>141</v>
      </c>
      <c r="K47" s="26" t="s">
        <v>142</v>
      </c>
      <c r="L47" s="15"/>
    </row>
    <row r="48" spans="1:12" x14ac:dyDescent="0.25">
      <c r="A48" s="1">
        <v>44</v>
      </c>
      <c r="B48" s="2">
        <v>44671</v>
      </c>
      <c r="C48" s="8" t="s">
        <v>0</v>
      </c>
      <c r="D48" s="8" t="s">
        <v>150</v>
      </c>
      <c r="E48" s="4">
        <v>125</v>
      </c>
      <c r="F48" s="21">
        <v>3.99</v>
      </c>
      <c r="G48" s="21"/>
      <c r="H48" s="26" t="s">
        <v>16</v>
      </c>
      <c r="I48" s="26" t="s">
        <v>151</v>
      </c>
      <c r="J48" s="26" t="s">
        <v>152</v>
      </c>
      <c r="K48" s="26" t="s">
        <v>153</v>
      </c>
      <c r="L48" s="15"/>
    </row>
    <row r="49" spans="1:12" x14ac:dyDescent="0.25">
      <c r="A49" s="1">
        <v>45</v>
      </c>
      <c r="B49" s="2">
        <v>44674</v>
      </c>
      <c r="C49" s="3" t="s">
        <v>0</v>
      </c>
      <c r="D49" s="6" t="s">
        <v>154</v>
      </c>
      <c r="E49" s="4">
        <v>110</v>
      </c>
      <c r="F49" s="21">
        <v>3.99</v>
      </c>
      <c r="G49" s="21"/>
      <c r="H49" s="26" t="s">
        <v>16</v>
      </c>
      <c r="I49" s="26" t="s">
        <v>155</v>
      </c>
      <c r="J49" s="26" t="s">
        <v>75</v>
      </c>
      <c r="K49" s="26" t="s">
        <v>76</v>
      </c>
      <c r="L49" s="15"/>
    </row>
    <row r="50" spans="1:12" ht="38.25" x14ac:dyDescent="0.25">
      <c r="A50" s="1">
        <v>46</v>
      </c>
      <c r="B50" s="2">
        <v>44674</v>
      </c>
      <c r="C50" s="3" t="s">
        <v>0</v>
      </c>
      <c r="D50" s="6" t="s">
        <v>156</v>
      </c>
      <c r="E50" s="33">
        <v>32</v>
      </c>
      <c r="F50" s="21">
        <v>3.99</v>
      </c>
      <c r="G50" s="37"/>
      <c r="H50" s="26" t="s">
        <v>16</v>
      </c>
      <c r="I50" s="26" t="s">
        <v>157</v>
      </c>
      <c r="J50" s="26" t="s">
        <v>125</v>
      </c>
      <c r="K50" s="26" t="s">
        <v>126</v>
      </c>
      <c r="L50" s="15"/>
    </row>
    <row r="51" spans="1:12" x14ac:dyDescent="0.25">
      <c r="A51" s="1">
        <v>47</v>
      </c>
      <c r="B51" s="2">
        <v>44685</v>
      </c>
      <c r="C51" s="3" t="s">
        <v>0</v>
      </c>
      <c r="D51" s="6" t="s">
        <v>158</v>
      </c>
      <c r="E51" s="5">
        <v>121</v>
      </c>
      <c r="F51" s="21">
        <v>3.99</v>
      </c>
      <c r="G51" s="36"/>
      <c r="H51" s="26" t="s">
        <v>16</v>
      </c>
      <c r="I51" s="26" t="s">
        <v>159</v>
      </c>
      <c r="J51" s="26" t="s">
        <v>160</v>
      </c>
      <c r="K51" s="26" t="s">
        <v>138</v>
      </c>
      <c r="L51" s="15"/>
    </row>
    <row r="52" spans="1:12" ht="25.5" x14ac:dyDescent="0.25">
      <c r="A52" s="1">
        <v>48</v>
      </c>
      <c r="B52" s="2">
        <v>44687</v>
      </c>
      <c r="C52" s="3" t="s">
        <v>166</v>
      </c>
      <c r="D52" s="6" t="s">
        <v>162</v>
      </c>
      <c r="E52" s="5">
        <v>4000</v>
      </c>
      <c r="F52" s="21">
        <v>3.99</v>
      </c>
      <c r="G52" s="36"/>
      <c r="H52" s="26" t="s">
        <v>17</v>
      </c>
      <c r="I52" s="26" t="s">
        <v>163</v>
      </c>
      <c r="J52" s="26" t="s">
        <v>164</v>
      </c>
      <c r="K52" s="26" t="s">
        <v>165</v>
      </c>
      <c r="L52" s="15"/>
    </row>
    <row r="53" spans="1:12" x14ac:dyDescent="0.25">
      <c r="A53" s="1">
        <v>49</v>
      </c>
      <c r="B53" s="2">
        <v>44688</v>
      </c>
      <c r="C53" s="8" t="s">
        <v>0</v>
      </c>
      <c r="D53" s="8" t="s">
        <v>167</v>
      </c>
      <c r="E53" s="4">
        <v>110</v>
      </c>
      <c r="F53" s="21">
        <v>3.99</v>
      </c>
      <c r="G53" s="21"/>
      <c r="H53" s="26" t="s">
        <v>16</v>
      </c>
      <c r="I53" s="26" t="s">
        <v>161</v>
      </c>
      <c r="J53" s="26" t="s">
        <v>152</v>
      </c>
      <c r="K53" s="26" t="s">
        <v>153</v>
      </c>
      <c r="L53" s="15"/>
    </row>
    <row r="54" spans="1:12" ht="38.25" x14ac:dyDescent="0.25">
      <c r="A54" s="1">
        <v>50</v>
      </c>
      <c r="B54" s="2">
        <v>44692</v>
      </c>
      <c r="C54" s="3" t="s">
        <v>171</v>
      </c>
      <c r="D54" s="6" t="s">
        <v>172</v>
      </c>
      <c r="E54" s="4">
        <v>1950</v>
      </c>
      <c r="F54" s="21">
        <v>3.99</v>
      </c>
      <c r="G54" s="21"/>
      <c r="H54" s="26" t="s">
        <v>15</v>
      </c>
      <c r="I54" s="26" t="s">
        <v>173</v>
      </c>
      <c r="J54" s="26" t="s">
        <v>174</v>
      </c>
      <c r="K54" s="26" t="s">
        <v>175</v>
      </c>
      <c r="L54" s="15"/>
    </row>
    <row r="55" spans="1:12" ht="51" x14ac:dyDescent="0.25">
      <c r="A55" s="1">
        <v>51</v>
      </c>
      <c r="B55" s="2">
        <v>44692</v>
      </c>
      <c r="C55" s="3" t="s">
        <v>171</v>
      </c>
      <c r="D55" s="6" t="s">
        <v>176</v>
      </c>
      <c r="E55" s="4">
        <v>1900</v>
      </c>
      <c r="F55" s="21">
        <v>3.99</v>
      </c>
      <c r="G55" s="21"/>
      <c r="H55" s="26" t="s">
        <v>15</v>
      </c>
      <c r="I55" s="26" t="s">
        <v>177</v>
      </c>
      <c r="J55" s="26" t="s">
        <v>174</v>
      </c>
      <c r="K55" s="26" t="s">
        <v>175</v>
      </c>
      <c r="L55" s="15"/>
    </row>
    <row r="56" spans="1:12" ht="38.25" x14ac:dyDescent="0.25">
      <c r="A56" s="1">
        <v>52</v>
      </c>
      <c r="B56" s="2">
        <v>44693</v>
      </c>
      <c r="C56" s="3" t="s">
        <v>171</v>
      </c>
      <c r="D56" s="6" t="s">
        <v>178</v>
      </c>
      <c r="E56" s="4">
        <v>1980</v>
      </c>
      <c r="F56" s="21">
        <v>3.99</v>
      </c>
      <c r="G56" s="21"/>
      <c r="H56" s="26" t="s">
        <v>15</v>
      </c>
      <c r="I56" s="26" t="s">
        <v>179</v>
      </c>
      <c r="J56" s="26" t="s">
        <v>174</v>
      </c>
      <c r="K56" s="26" t="s">
        <v>175</v>
      </c>
      <c r="L56" s="15"/>
    </row>
    <row r="57" spans="1:12" ht="38.25" x14ac:dyDescent="0.25">
      <c r="A57" s="1">
        <v>53</v>
      </c>
      <c r="B57" s="2">
        <v>44693</v>
      </c>
      <c r="C57" s="3" t="s">
        <v>171</v>
      </c>
      <c r="D57" s="6" t="s">
        <v>180</v>
      </c>
      <c r="E57" s="4">
        <v>1800</v>
      </c>
      <c r="F57" s="21">
        <v>3.99</v>
      </c>
      <c r="G57" s="21"/>
      <c r="H57" s="26" t="s">
        <v>15</v>
      </c>
      <c r="I57" s="26" t="s">
        <v>97</v>
      </c>
      <c r="J57" s="26" t="s">
        <v>174</v>
      </c>
      <c r="K57" s="26" t="s">
        <v>175</v>
      </c>
      <c r="L57" s="15"/>
    </row>
    <row r="58" spans="1:12" ht="38.25" x14ac:dyDescent="0.25">
      <c r="A58" s="1">
        <v>54</v>
      </c>
      <c r="B58" s="2">
        <v>44693</v>
      </c>
      <c r="C58" s="8" t="s">
        <v>171</v>
      </c>
      <c r="D58" s="8" t="s">
        <v>181</v>
      </c>
      <c r="E58" s="4">
        <v>1920</v>
      </c>
      <c r="F58" s="21">
        <v>3.99</v>
      </c>
      <c r="G58" s="21"/>
      <c r="H58" s="26" t="s">
        <v>15</v>
      </c>
      <c r="I58" s="26" t="s">
        <v>182</v>
      </c>
      <c r="J58" s="26" t="s">
        <v>174</v>
      </c>
      <c r="K58" s="26" t="s">
        <v>175</v>
      </c>
      <c r="L58" s="15"/>
    </row>
    <row r="59" spans="1:12" ht="25.5" x14ac:dyDescent="0.25">
      <c r="A59" s="1">
        <v>55</v>
      </c>
      <c r="B59" s="2">
        <v>44693</v>
      </c>
      <c r="C59" s="3" t="s">
        <v>168</v>
      </c>
      <c r="D59" s="6" t="s">
        <v>183</v>
      </c>
      <c r="E59" s="4">
        <v>800</v>
      </c>
      <c r="F59" s="21">
        <v>3.99</v>
      </c>
      <c r="G59" s="21"/>
      <c r="H59" s="26" t="s">
        <v>17</v>
      </c>
      <c r="I59" s="26" t="s">
        <v>169</v>
      </c>
      <c r="J59" s="26" t="s">
        <v>170</v>
      </c>
      <c r="K59" s="26" t="s">
        <v>184</v>
      </c>
      <c r="L59" s="15"/>
    </row>
    <row r="60" spans="1:12" ht="25.5" x14ac:dyDescent="0.25">
      <c r="A60" s="1">
        <v>56</v>
      </c>
      <c r="B60" s="2">
        <v>44695</v>
      </c>
      <c r="C60" s="3" t="s">
        <v>0</v>
      </c>
      <c r="D60" s="6" t="s">
        <v>187</v>
      </c>
      <c r="E60" s="4">
        <v>126</v>
      </c>
      <c r="F60" s="21">
        <v>3.99</v>
      </c>
      <c r="G60" s="21"/>
      <c r="H60" s="26" t="s">
        <v>17</v>
      </c>
      <c r="I60" s="26" t="s">
        <v>188</v>
      </c>
      <c r="J60" s="26" t="s">
        <v>189</v>
      </c>
      <c r="K60" s="26" t="s">
        <v>190</v>
      </c>
      <c r="L60" s="15"/>
    </row>
    <row r="61" spans="1:12" x14ac:dyDescent="0.25">
      <c r="A61" s="1">
        <v>57</v>
      </c>
      <c r="B61" s="2">
        <v>44695</v>
      </c>
      <c r="C61" s="3" t="s">
        <v>0</v>
      </c>
      <c r="D61" s="6" t="s">
        <v>191</v>
      </c>
      <c r="E61" s="4">
        <v>35</v>
      </c>
      <c r="F61" s="21">
        <v>3.99</v>
      </c>
      <c r="G61" s="21"/>
      <c r="H61" s="26" t="s">
        <v>16</v>
      </c>
      <c r="I61" s="26" t="s">
        <v>192</v>
      </c>
      <c r="J61" s="26" t="s">
        <v>160</v>
      </c>
      <c r="K61" s="26" t="s">
        <v>138</v>
      </c>
      <c r="L61" s="15"/>
    </row>
    <row r="62" spans="1:12" ht="25.5" x14ac:dyDescent="0.25">
      <c r="A62" s="1">
        <v>58</v>
      </c>
      <c r="B62" s="2">
        <v>44698</v>
      </c>
      <c r="C62" s="8" t="s">
        <v>166</v>
      </c>
      <c r="D62" s="8" t="s">
        <v>193</v>
      </c>
      <c r="E62" s="4">
        <v>1230</v>
      </c>
      <c r="F62" s="21">
        <v>3.99</v>
      </c>
      <c r="G62" s="21"/>
      <c r="H62" s="26" t="s">
        <v>17</v>
      </c>
      <c r="I62" s="26" t="s">
        <v>194</v>
      </c>
      <c r="J62" s="26" t="s">
        <v>164</v>
      </c>
      <c r="K62" s="26" t="s">
        <v>165</v>
      </c>
      <c r="L62" s="15"/>
    </row>
    <row r="63" spans="1:12" x14ac:dyDescent="0.25">
      <c r="A63" s="1">
        <v>59</v>
      </c>
      <c r="B63" s="2">
        <v>44704</v>
      </c>
      <c r="C63" s="3" t="s">
        <v>0</v>
      </c>
      <c r="D63" s="6" t="s">
        <v>195</v>
      </c>
      <c r="E63" s="5">
        <v>30</v>
      </c>
      <c r="F63" s="21">
        <v>3.99</v>
      </c>
      <c r="G63" s="36"/>
      <c r="H63" s="26" t="s">
        <v>16</v>
      </c>
      <c r="I63" s="26" t="s">
        <v>196</v>
      </c>
      <c r="J63" s="26" t="s">
        <v>95</v>
      </c>
      <c r="K63" s="26" t="s">
        <v>96</v>
      </c>
      <c r="L63" s="15"/>
    </row>
    <row r="64" spans="1:12" ht="51" x14ac:dyDescent="0.25">
      <c r="A64" s="1">
        <v>60</v>
      </c>
      <c r="B64" s="2">
        <v>44705</v>
      </c>
      <c r="C64" s="3" t="s">
        <v>0</v>
      </c>
      <c r="D64" s="6" t="s">
        <v>197</v>
      </c>
      <c r="E64" s="4">
        <v>1081</v>
      </c>
      <c r="F64" s="21">
        <v>3.99</v>
      </c>
      <c r="G64" s="21"/>
      <c r="H64" s="26" t="s">
        <v>16</v>
      </c>
      <c r="I64" s="26" t="s">
        <v>198</v>
      </c>
      <c r="J64" s="26" t="s">
        <v>199</v>
      </c>
      <c r="K64" s="26" t="s">
        <v>200</v>
      </c>
      <c r="L64" s="15"/>
    </row>
    <row r="65" spans="1:12" x14ac:dyDescent="0.25">
      <c r="A65" s="1">
        <v>61</v>
      </c>
      <c r="B65" s="2">
        <v>44715</v>
      </c>
      <c r="C65" s="3" t="s">
        <v>0</v>
      </c>
      <c r="D65" s="6" t="s">
        <v>204</v>
      </c>
      <c r="E65" s="4">
        <v>1540</v>
      </c>
      <c r="F65" s="21">
        <v>3.99</v>
      </c>
      <c r="G65" s="21"/>
      <c r="H65" s="26" t="s">
        <v>16</v>
      </c>
      <c r="I65" s="26" t="s">
        <v>205</v>
      </c>
      <c r="J65" s="26" t="s">
        <v>206</v>
      </c>
      <c r="K65" s="26" t="s">
        <v>207</v>
      </c>
      <c r="L65" s="15"/>
    </row>
    <row r="66" spans="1:12" ht="25.5" x14ac:dyDescent="0.25">
      <c r="A66" s="1">
        <v>62</v>
      </c>
      <c r="B66" s="2">
        <v>44718</v>
      </c>
      <c r="C66" s="3" t="s">
        <v>0</v>
      </c>
      <c r="D66" s="6" t="s">
        <v>208</v>
      </c>
      <c r="E66" s="4">
        <v>1104</v>
      </c>
      <c r="F66" s="21">
        <v>3.99</v>
      </c>
      <c r="G66" s="21"/>
      <c r="H66" s="26" t="s">
        <v>17</v>
      </c>
      <c r="I66" s="26" t="s">
        <v>209</v>
      </c>
      <c r="J66" s="26" t="s">
        <v>210</v>
      </c>
      <c r="K66" s="26" t="s">
        <v>211</v>
      </c>
      <c r="L66" s="15"/>
    </row>
    <row r="67" spans="1:12" x14ac:dyDescent="0.25">
      <c r="A67" s="1"/>
      <c r="B67" s="2"/>
      <c r="C67" s="3"/>
      <c r="D67" s="6"/>
      <c r="E67" s="5"/>
      <c r="F67" s="36"/>
      <c r="G67" s="36"/>
      <c r="H67" s="26"/>
      <c r="I67" s="26"/>
      <c r="J67" s="26"/>
      <c r="K67" s="26"/>
      <c r="L67" s="15"/>
    </row>
    <row r="68" spans="1:12" x14ac:dyDescent="0.25">
      <c r="A68" s="1"/>
      <c r="B68" s="16"/>
      <c r="C68" s="17"/>
      <c r="D68" s="17"/>
      <c r="E68" s="18"/>
      <c r="F68" s="18"/>
      <c r="G68" s="18"/>
      <c r="H68" s="27"/>
      <c r="I68" s="27"/>
      <c r="J68" s="27"/>
      <c r="K68" s="27"/>
      <c r="L68" s="19"/>
    </row>
    <row r="69" spans="1:12" s="20" customFormat="1" ht="37.15" customHeight="1" x14ac:dyDescent="0.25">
      <c r="A69" s="48" t="s">
        <v>9</v>
      </c>
      <c r="B69" s="49"/>
      <c r="C69" s="49"/>
      <c r="D69" s="50"/>
      <c r="E69" s="31">
        <f>SUM(E5:E68)</f>
        <v>76058.899999999994</v>
      </c>
      <c r="F69" s="31"/>
      <c r="G69" s="31"/>
      <c r="H69" s="31">
        <f>SUM(E69:E69)</f>
        <v>76058.899999999994</v>
      </c>
    </row>
    <row r="70" spans="1:12" x14ac:dyDescent="0.25">
      <c r="E70" s="30"/>
      <c r="F70" s="30"/>
      <c r="G70" s="30"/>
    </row>
    <row r="72" spans="1:12" ht="28.15" customHeight="1" x14ac:dyDescent="0.25">
      <c r="D72" s="23" t="s">
        <v>11</v>
      </c>
      <c r="E72" s="13" t="s">
        <v>3</v>
      </c>
      <c r="F72" s="38"/>
      <c r="G72" s="38"/>
    </row>
    <row r="73" spans="1:12" ht="19.149999999999999" customHeight="1" x14ac:dyDescent="0.25">
      <c r="D73" s="9" t="s">
        <v>212</v>
      </c>
      <c r="E73" s="21">
        <v>59850</v>
      </c>
      <c r="F73" s="18"/>
      <c r="G73" s="18"/>
    </row>
    <row r="74" spans="1:12" ht="19.149999999999999" customHeight="1" x14ac:dyDescent="0.25">
      <c r="D74" s="9" t="s">
        <v>213</v>
      </c>
      <c r="E74" s="21">
        <v>16208.9</v>
      </c>
      <c r="F74" s="18"/>
      <c r="G74" s="18"/>
    </row>
    <row r="75" spans="1:12" ht="28.15" customHeight="1" x14ac:dyDescent="0.25">
      <c r="D75" s="32" t="s">
        <v>21</v>
      </c>
      <c r="E75" s="22">
        <f>SUM(E73:E74)</f>
        <v>76058.899999999994</v>
      </c>
      <c r="F75" s="39"/>
      <c r="G75" s="39"/>
    </row>
    <row r="76" spans="1:12" ht="28.15" customHeight="1" x14ac:dyDescent="0.25">
      <c r="D76" s="32" t="s">
        <v>20</v>
      </c>
      <c r="E76" s="22">
        <f>+E75-H69</f>
        <v>0</v>
      </c>
      <c r="F76" s="39"/>
      <c r="G76" s="39"/>
    </row>
  </sheetData>
  <mergeCells count="10">
    <mergeCell ref="A1:D1"/>
    <mergeCell ref="A3:A4"/>
    <mergeCell ref="B3:B4"/>
    <mergeCell ref="C3:C4"/>
    <mergeCell ref="D3:D4"/>
    <mergeCell ref="H3:H4"/>
    <mergeCell ref="I3:I4"/>
    <mergeCell ref="J3:K3"/>
    <mergeCell ref="L3:L4"/>
    <mergeCell ref="A69:D69"/>
  </mergeCells>
  <conditionalFormatting sqref="E27 E53:E56 L17 L24 L30:L32 L38:L39 H40:L40 L54 D15 D17 D19:D20 D22 D28 H43:L44 I11:L11 B68:G68 A7:B7 A5:B5 C11:D14 B11:B22 B24:B28 D30:D32 L26 C24:D26 E31:E37 B30:B37 C34:D35 D43:D44 C54:D56 H62:L62 A12 A17 A22 A27 A33 A39 A45 A50 A56 A61 A66 A10 A15 A20 A25 A30 A42 A48 A54 A59 A64 D73:G74 E58:E59 D29:E29 C57:E57 E18:E23 E25 H27:L28 H51:L53 H55:L55 E7 H12:L16 H45 H47:H48 H65:H66 D5:L5 E10:E16 D41:E41 B51:D52 D50:E50 H56:I56 K56:L56 H33:L37 D38:D39 G50:L50 G41:L41 G10:L10 G7:L7 G25:L25 G18:L23 G29 G31:G37 G11:G16 G53:G59 G27 B67:D67 H67:L68">
    <cfRule type="expression" dxfId="242" priority="395" stopIfTrue="1">
      <formula>MOD(ROW(),2)=0</formula>
    </cfRule>
  </conditionalFormatting>
  <conditionalFormatting sqref="E27 E68:G68 E7 E25 E31:E37 E48 E5:G5 E10:E16 E18:E23 E29 E40:E41 E43:E46 E61:E62 E53:E59 E50 G50 G53:G59 G61:G62 G43:G46 G40:G41 G29 G18:G23 G10:G16 G48 G31:G37 G25 G7 G27 E65:E66 G65:G66">
    <cfRule type="cellIs" dxfId="241" priority="393" operator="greaterThan">
      <formula>0</formula>
    </cfRule>
    <cfRule type="cellIs" dxfId="240" priority="394" operator="lessThan">
      <formula>0</formula>
    </cfRule>
  </conditionalFormatting>
  <conditionalFormatting sqref="B43:B44">
    <cfRule type="expression" dxfId="239" priority="386" stopIfTrue="1">
      <formula>MOD(ROW(),2)=0</formula>
    </cfRule>
  </conditionalFormatting>
  <conditionalFormatting sqref="C68">
    <cfRule type="containsBlanks" dxfId="238" priority="392">
      <formula>LEN(TRIM(C68))=0</formula>
    </cfRule>
  </conditionalFormatting>
  <conditionalFormatting sqref="E45 G45">
    <cfRule type="expression" dxfId="237" priority="385" stopIfTrue="1">
      <formula>MOD(ROW(),2)=0</formula>
    </cfRule>
  </conditionalFormatting>
  <conditionalFormatting sqref="B47">
    <cfRule type="expression" dxfId="236" priority="382" stopIfTrue="1">
      <formula>MOD(ROW(),2)=0</formula>
    </cfRule>
  </conditionalFormatting>
  <conditionalFormatting sqref="E40 G40">
    <cfRule type="expression" dxfId="235" priority="389" stopIfTrue="1">
      <formula>MOD(ROW(),2)=0</formula>
    </cfRule>
  </conditionalFormatting>
  <conditionalFormatting sqref="B50">
    <cfRule type="expression" dxfId="234" priority="376" stopIfTrue="1">
      <formula>MOD(ROW(),2)=0</formula>
    </cfRule>
  </conditionalFormatting>
  <conditionalFormatting sqref="B40">
    <cfRule type="expression" dxfId="233" priority="388" stopIfTrue="1">
      <formula>MOD(ROW(),2)=0</formula>
    </cfRule>
  </conditionalFormatting>
  <conditionalFormatting sqref="B38">
    <cfRule type="expression" dxfId="232" priority="391" stopIfTrue="1">
      <formula>MOD(ROW(),2)=0</formula>
    </cfRule>
  </conditionalFormatting>
  <conditionalFormatting sqref="B39">
    <cfRule type="expression" dxfId="231" priority="390" stopIfTrue="1">
      <formula>MOD(ROW(),2)=0</formula>
    </cfRule>
  </conditionalFormatting>
  <conditionalFormatting sqref="E43:E44 G43:G44">
    <cfRule type="expression" dxfId="230" priority="387" stopIfTrue="1">
      <formula>MOD(ROW(),2)=0</formula>
    </cfRule>
  </conditionalFormatting>
  <conditionalFormatting sqref="E62 G62">
    <cfRule type="expression" dxfId="229" priority="367" stopIfTrue="1">
      <formula>MOD(ROW(),2)=0</formula>
    </cfRule>
  </conditionalFormatting>
  <conditionalFormatting sqref="B54">
    <cfRule type="expression" dxfId="228" priority="374" stopIfTrue="1">
      <formula>MOD(ROW(),2)=0</formula>
    </cfRule>
  </conditionalFormatting>
  <conditionalFormatting sqref="B45">
    <cfRule type="expression" dxfId="227" priority="384" stopIfTrue="1">
      <formula>MOD(ROW(),2)=0</formula>
    </cfRule>
  </conditionalFormatting>
  <conditionalFormatting sqref="E48 G48">
    <cfRule type="expression" dxfId="226" priority="381" stopIfTrue="1">
      <formula>MOD(ROW(),2)=0</formula>
    </cfRule>
  </conditionalFormatting>
  <conditionalFormatting sqref="B48">
    <cfRule type="expression" dxfId="225" priority="380" stopIfTrue="1">
      <formula>MOD(ROW(),2)=0</formula>
    </cfRule>
  </conditionalFormatting>
  <conditionalFormatting sqref="E65:E66 G65:G66">
    <cfRule type="expression" dxfId="224" priority="363" stopIfTrue="1">
      <formula>MOD(ROW(),2)=0</formula>
    </cfRule>
  </conditionalFormatting>
  <conditionalFormatting sqref="B59">
    <cfRule type="expression" dxfId="223" priority="370" stopIfTrue="1">
      <formula>MOD(ROW(),2)=0</formula>
    </cfRule>
  </conditionalFormatting>
  <conditionalFormatting sqref="B49">
    <cfRule type="expression" dxfId="222" priority="378" stopIfTrue="1">
      <formula>MOD(ROW(),2)=0</formula>
    </cfRule>
  </conditionalFormatting>
  <conditionalFormatting sqref="B60">
    <cfRule type="expression" dxfId="221" priority="368" stopIfTrue="1">
      <formula>MOD(ROW(),2)=0</formula>
    </cfRule>
  </conditionalFormatting>
  <conditionalFormatting sqref="B53">
    <cfRule type="expression" dxfId="220" priority="375" stopIfTrue="1">
      <formula>MOD(ROW(),2)=0</formula>
    </cfRule>
  </conditionalFormatting>
  <conditionalFormatting sqref="B55:B56">
    <cfRule type="expression" dxfId="219" priority="373" stopIfTrue="1">
      <formula>MOD(ROW(),2)=0</formula>
    </cfRule>
  </conditionalFormatting>
  <conditionalFormatting sqref="H58">
    <cfRule type="expression" dxfId="218" priority="372" stopIfTrue="1">
      <formula>MOD(ROW(),2)=0</formula>
    </cfRule>
  </conditionalFormatting>
  <conditionalFormatting sqref="B58">
    <cfRule type="expression" dxfId="217" priority="371" stopIfTrue="1">
      <formula>MOD(ROW(),2)=0</formula>
    </cfRule>
  </conditionalFormatting>
  <conditionalFormatting sqref="B62">
    <cfRule type="expression" dxfId="216" priority="366" stopIfTrue="1">
      <formula>MOD(ROW(),2)=0</formula>
    </cfRule>
  </conditionalFormatting>
  <conditionalFormatting sqref="B64">
    <cfRule type="expression" dxfId="215" priority="364" stopIfTrue="1">
      <formula>MOD(ROW(),2)=0</formula>
    </cfRule>
  </conditionalFormatting>
  <conditionalFormatting sqref="B65:B66">
    <cfRule type="expression" dxfId="214" priority="362" stopIfTrue="1">
      <formula>MOD(ROW(),2)=0</formula>
    </cfRule>
  </conditionalFormatting>
  <conditionalFormatting sqref="C15 C17 C19:C20 C22 C28 C59 C30:C32">
    <cfRule type="expression" dxfId="213" priority="355" stopIfTrue="1">
      <formula>MOD(ROW(),2)=0</formula>
    </cfRule>
  </conditionalFormatting>
  <conditionalFormatting sqref="C11">
    <cfRule type="containsBlanks" dxfId="212" priority="354">
      <formula>LEN(TRIM(C11))=0</formula>
    </cfRule>
  </conditionalFormatting>
  <conditionalFormatting sqref="C12">
    <cfRule type="containsBlanks" dxfId="211" priority="353">
      <formula>LEN(TRIM(C12))=0</formula>
    </cfRule>
  </conditionalFormatting>
  <conditionalFormatting sqref="C13">
    <cfRule type="containsBlanks" dxfId="210" priority="352">
      <formula>LEN(TRIM(C13))=0</formula>
    </cfRule>
  </conditionalFormatting>
  <conditionalFormatting sqref="C38">
    <cfRule type="expression" dxfId="209" priority="351" stopIfTrue="1">
      <formula>MOD(ROW(),2)=0</formula>
    </cfRule>
  </conditionalFormatting>
  <conditionalFormatting sqref="C39">
    <cfRule type="expression" dxfId="208" priority="350" stopIfTrue="1">
      <formula>MOD(ROW(),2)=0</formula>
    </cfRule>
  </conditionalFormatting>
  <conditionalFormatting sqref="C43:C44">
    <cfRule type="expression" dxfId="207" priority="349" stopIfTrue="1">
      <formula>MOD(ROW(),2)=0</formula>
    </cfRule>
  </conditionalFormatting>
  <conditionalFormatting sqref="C49">
    <cfRule type="expression" dxfId="206" priority="347" stopIfTrue="1">
      <formula>MOD(ROW(),2)=0</formula>
    </cfRule>
  </conditionalFormatting>
  <conditionalFormatting sqref="C47">
    <cfRule type="expression" dxfId="205" priority="348" stopIfTrue="1">
      <formula>MOD(ROW(),2)=0</formula>
    </cfRule>
  </conditionalFormatting>
  <conditionalFormatting sqref="C48">
    <cfRule type="expression" dxfId="204" priority="313" stopIfTrue="1">
      <formula>MOD(ROW(),2)=0</formula>
    </cfRule>
  </conditionalFormatting>
  <conditionalFormatting sqref="C65:C66">
    <cfRule type="expression" dxfId="203" priority="343" stopIfTrue="1">
      <formula>MOD(ROW(),2)=0</formula>
    </cfRule>
  </conditionalFormatting>
  <conditionalFormatting sqref="C50">
    <cfRule type="expression" dxfId="202" priority="346" stopIfTrue="1">
      <formula>MOD(ROW(),2)=0</formula>
    </cfRule>
  </conditionalFormatting>
  <conditionalFormatting sqref="C64">
    <cfRule type="expression" dxfId="201" priority="344" stopIfTrue="1">
      <formula>MOD(ROW(),2)=0</formula>
    </cfRule>
  </conditionalFormatting>
  <conditionalFormatting sqref="C60">
    <cfRule type="expression" dxfId="200" priority="345" stopIfTrue="1">
      <formula>MOD(ROW(),2)=0</formula>
    </cfRule>
  </conditionalFormatting>
  <conditionalFormatting sqref="C67">
    <cfRule type="containsBlanks" dxfId="199" priority="336">
      <formula>LEN(TRIM(C67))=0</formula>
    </cfRule>
  </conditionalFormatting>
  <conditionalFormatting sqref="C58">
    <cfRule type="containsBlanks" dxfId="198" priority="308">
      <formula>LEN(TRIM(C58))=0</formula>
    </cfRule>
  </conditionalFormatting>
  <conditionalFormatting sqref="D59:D60 D64:D66">
    <cfRule type="expression" dxfId="197" priority="335" stopIfTrue="1">
      <formula>MOD(ROW(),2)=0</formula>
    </cfRule>
  </conditionalFormatting>
  <conditionalFormatting sqref="C33">
    <cfRule type="expression" dxfId="196" priority="321" stopIfTrue="1">
      <formula>MOD(ROW(),2)=0</formula>
    </cfRule>
  </conditionalFormatting>
  <conditionalFormatting sqref="D49">
    <cfRule type="expression" dxfId="195" priority="333" stopIfTrue="1">
      <formula>MOD(ROW(),2)=0</formula>
    </cfRule>
  </conditionalFormatting>
  <conditionalFormatting sqref="D47">
    <cfRule type="expression" dxfId="194" priority="334" stopIfTrue="1">
      <formula>MOD(ROW(),2)=0</formula>
    </cfRule>
  </conditionalFormatting>
  <conditionalFormatting sqref="C7">
    <cfRule type="expression" dxfId="193" priority="331" stopIfTrue="1">
      <formula>MOD(ROW(),2)=0</formula>
    </cfRule>
  </conditionalFormatting>
  <conditionalFormatting sqref="C7">
    <cfRule type="containsBlanks" dxfId="192" priority="330">
      <formula>LEN(TRIM(C7))=0</formula>
    </cfRule>
  </conditionalFormatting>
  <conditionalFormatting sqref="C16">
    <cfRule type="expression" dxfId="191" priority="329" stopIfTrue="1">
      <formula>MOD(ROW(),2)=0</formula>
    </cfRule>
  </conditionalFormatting>
  <conditionalFormatting sqref="C16">
    <cfRule type="containsBlanks" dxfId="190" priority="328">
      <formula>LEN(TRIM(C16))=0</formula>
    </cfRule>
  </conditionalFormatting>
  <conditionalFormatting sqref="C18">
    <cfRule type="expression" dxfId="189" priority="327" stopIfTrue="1">
      <formula>MOD(ROW(),2)=0</formula>
    </cfRule>
  </conditionalFormatting>
  <conditionalFormatting sqref="C18">
    <cfRule type="containsBlanks" dxfId="188" priority="326">
      <formula>LEN(TRIM(C18))=0</formula>
    </cfRule>
  </conditionalFormatting>
  <conditionalFormatting sqref="C21">
    <cfRule type="expression" dxfId="187" priority="325" stopIfTrue="1">
      <formula>MOD(ROW(),2)=0</formula>
    </cfRule>
  </conditionalFormatting>
  <conditionalFormatting sqref="C21">
    <cfRule type="containsBlanks" dxfId="186" priority="324">
      <formula>LEN(TRIM(C21))=0</formula>
    </cfRule>
  </conditionalFormatting>
  <conditionalFormatting sqref="C27">
    <cfRule type="expression" dxfId="185" priority="323" stopIfTrue="1">
      <formula>MOD(ROW(),2)=0</formula>
    </cfRule>
  </conditionalFormatting>
  <conditionalFormatting sqref="C27">
    <cfRule type="containsBlanks" dxfId="184" priority="322">
      <formula>LEN(TRIM(C27))=0</formula>
    </cfRule>
  </conditionalFormatting>
  <conditionalFormatting sqref="C33">
    <cfRule type="containsBlanks" dxfId="183" priority="320">
      <formula>LEN(TRIM(C33))=0</formula>
    </cfRule>
  </conditionalFormatting>
  <conditionalFormatting sqref="C36:C37">
    <cfRule type="expression" dxfId="182" priority="319" stopIfTrue="1">
      <formula>MOD(ROW(),2)=0</formula>
    </cfRule>
  </conditionalFormatting>
  <conditionalFormatting sqref="C36:C37">
    <cfRule type="containsBlanks" dxfId="181" priority="318">
      <formula>LEN(TRIM(C36))=0</formula>
    </cfRule>
  </conditionalFormatting>
  <conditionalFormatting sqref="C40">
    <cfRule type="expression" dxfId="180" priority="317" stopIfTrue="1">
      <formula>MOD(ROW(),2)=0</formula>
    </cfRule>
  </conditionalFormatting>
  <conditionalFormatting sqref="C40">
    <cfRule type="containsBlanks" dxfId="179" priority="316">
      <formula>LEN(TRIM(C40))=0</formula>
    </cfRule>
  </conditionalFormatting>
  <conditionalFormatting sqref="C45">
    <cfRule type="expression" dxfId="178" priority="315" stopIfTrue="1">
      <formula>MOD(ROW(),2)=0</formula>
    </cfRule>
  </conditionalFormatting>
  <conditionalFormatting sqref="C45">
    <cfRule type="containsBlanks" dxfId="177" priority="314">
      <formula>LEN(TRIM(C45))=0</formula>
    </cfRule>
  </conditionalFormatting>
  <conditionalFormatting sqref="C48">
    <cfRule type="containsBlanks" dxfId="176" priority="312">
      <formula>LEN(TRIM(C48))=0</formula>
    </cfRule>
  </conditionalFormatting>
  <conditionalFormatting sqref="C53">
    <cfRule type="expression" dxfId="175" priority="311" stopIfTrue="1">
      <formula>MOD(ROW(),2)=0</formula>
    </cfRule>
  </conditionalFormatting>
  <conditionalFormatting sqref="C53">
    <cfRule type="containsBlanks" dxfId="174" priority="310">
      <formula>LEN(TRIM(C53))=0</formula>
    </cfRule>
  </conditionalFormatting>
  <conditionalFormatting sqref="C58">
    <cfRule type="expression" dxfId="173" priority="309" stopIfTrue="1">
      <formula>MOD(ROW(),2)=0</formula>
    </cfRule>
  </conditionalFormatting>
  <conditionalFormatting sqref="C62">
    <cfRule type="expression" dxfId="172" priority="307" stopIfTrue="1">
      <formula>MOD(ROW(),2)=0</formula>
    </cfRule>
  </conditionalFormatting>
  <conditionalFormatting sqref="C62">
    <cfRule type="containsBlanks" dxfId="171" priority="306">
      <formula>LEN(TRIM(C62))=0</formula>
    </cfRule>
  </conditionalFormatting>
  <conditionalFormatting sqref="I65:I66">
    <cfRule type="expression" dxfId="170" priority="299" stopIfTrue="1">
      <formula>MOD(ROW(),2)=0</formula>
    </cfRule>
  </conditionalFormatting>
  <conditionalFormatting sqref="I45">
    <cfRule type="expression" dxfId="169" priority="298" stopIfTrue="1">
      <formula>MOD(ROW(),2)=0</formula>
    </cfRule>
  </conditionalFormatting>
  <conditionalFormatting sqref="J48:K48">
    <cfRule type="expression" dxfId="168" priority="291" stopIfTrue="1">
      <formula>MOD(ROW(),2)=0</formula>
    </cfRule>
  </conditionalFormatting>
  <conditionalFormatting sqref="I58">
    <cfRule type="expression" dxfId="167" priority="296" stopIfTrue="1">
      <formula>MOD(ROW(),2)=0</formula>
    </cfRule>
  </conditionalFormatting>
  <conditionalFormatting sqref="I48">
    <cfRule type="expression" dxfId="166" priority="297" stopIfTrue="1">
      <formula>MOD(ROW(),2)=0</formula>
    </cfRule>
  </conditionalFormatting>
  <conditionalFormatting sqref="J65:K66">
    <cfRule type="expression" dxfId="165" priority="293" stopIfTrue="1">
      <formula>MOD(ROW(),2)=0</formula>
    </cfRule>
  </conditionalFormatting>
  <conditionalFormatting sqref="J45:K45">
    <cfRule type="expression" dxfId="164" priority="292" stopIfTrue="1">
      <formula>MOD(ROW(),2)=0</formula>
    </cfRule>
  </conditionalFormatting>
  <conditionalFormatting sqref="L48">
    <cfRule type="expression" dxfId="163" priority="284" stopIfTrue="1">
      <formula>MOD(ROW(),2)=0</formula>
    </cfRule>
  </conditionalFormatting>
  <conditionalFormatting sqref="K58">
    <cfRule type="expression" dxfId="162" priority="290" stopIfTrue="1">
      <formula>MOD(ROW(),2)=0</formula>
    </cfRule>
  </conditionalFormatting>
  <conditionalFormatting sqref="L47">
    <cfRule type="expression" dxfId="161" priority="285" stopIfTrue="1">
      <formula>MOD(ROW(),2)=0</formula>
    </cfRule>
  </conditionalFormatting>
  <conditionalFormatting sqref="L59:L60 L64:L66">
    <cfRule type="expression" dxfId="160" priority="287" stopIfTrue="1">
      <formula>MOD(ROW(),2)=0</formula>
    </cfRule>
  </conditionalFormatting>
  <conditionalFormatting sqref="L45">
    <cfRule type="expression" dxfId="159" priority="286" stopIfTrue="1">
      <formula>MOD(ROW(),2)=0</formula>
    </cfRule>
  </conditionalFormatting>
  <conditionalFormatting sqref="L49">
    <cfRule type="expression" dxfId="158" priority="283" stopIfTrue="1">
      <formula>MOD(ROW(),2)=0</formula>
    </cfRule>
  </conditionalFormatting>
  <conditionalFormatting sqref="L58">
    <cfRule type="expression" dxfId="157" priority="282" stopIfTrue="1">
      <formula>MOD(ROW(),2)=0</formula>
    </cfRule>
  </conditionalFormatting>
  <conditionalFormatting sqref="E17 G17">
    <cfRule type="expression" dxfId="156" priority="256" stopIfTrue="1">
      <formula>MOD(ROW(),2)=0</formula>
    </cfRule>
  </conditionalFormatting>
  <conditionalFormatting sqref="E17 G17">
    <cfRule type="cellIs" dxfId="155" priority="254" operator="greaterThan">
      <formula>0</formula>
    </cfRule>
    <cfRule type="cellIs" dxfId="154" priority="255" operator="lessThan">
      <formula>0</formula>
    </cfRule>
  </conditionalFormatting>
  <conditionalFormatting sqref="E24 G24">
    <cfRule type="expression" dxfId="153" priority="253" stopIfTrue="1">
      <formula>MOD(ROW(),2)=0</formula>
    </cfRule>
  </conditionalFormatting>
  <conditionalFormatting sqref="E24 G24">
    <cfRule type="cellIs" dxfId="152" priority="251" operator="greaterThan">
      <formula>0</formula>
    </cfRule>
    <cfRule type="cellIs" dxfId="151" priority="252" operator="lessThan">
      <formula>0</formula>
    </cfRule>
  </conditionalFormatting>
  <conditionalFormatting sqref="E26 G26">
    <cfRule type="expression" dxfId="150" priority="250" stopIfTrue="1">
      <formula>MOD(ROW(),2)=0</formula>
    </cfRule>
  </conditionalFormatting>
  <conditionalFormatting sqref="E26 G26">
    <cfRule type="cellIs" dxfId="149" priority="248" operator="greaterThan">
      <formula>0</formula>
    </cfRule>
    <cfRule type="cellIs" dxfId="148" priority="249" operator="lessThan">
      <formula>0</formula>
    </cfRule>
  </conditionalFormatting>
  <conditionalFormatting sqref="E28 G28">
    <cfRule type="expression" dxfId="147" priority="247" stopIfTrue="1">
      <formula>MOD(ROW(),2)=0</formula>
    </cfRule>
  </conditionalFormatting>
  <conditionalFormatting sqref="E28 G28">
    <cfRule type="cellIs" dxfId="146" priority="245" operator="greaterThan">
      <formula>0</formula>
    </cfRule>
    <cfRule type="cellIs" dxfId="145" priority="246" operator="lessThan">
      <formula>0</formula>
    </cfRule>
  </conditionalFormatting>
  <conditionalFormatting sqref="E30 G30">
    <cfRule type="expression" dxfId="144" priority="244" stopIfTrue="1">
      <formula>MOD(ROW(),2)=0</formula>
    </cfRule>
  </conditionalFormatting>
  <conditionalFormatting sqref="E30 G30">
    <cfRule type="cellIs" dxfId="143" priority="242" operator="greaterThan">
      <formula>0</formula>
    </cfRule>
    <cfRule type="cellIs" dxfId="142" priority="243" operator="lessThan">
      <formula>0</formula>
    </cfRule>
  </conditionalFormatting>
  <conditionalFormatting sqref="E39 G39">
    <cfRule type="cellIs" dxfId="141" priority="240" operator="greaterThan">
      <formula>0</formula>
    </cfRule>
    <cfRule type="cellIs" dxfId="140" priority="241" operator="lessThan">
      <formula>0</formula>
    </cfRule>
  </conditionalFormatting>
  <conditionalFormatting sqref="E39 G39">
    <cfRule type="expression" dxfId="139" priority="239" stopIfTrue="1">
      <formula>MOD(ROW(),2)=0</formula>
    </cfRule>
  </conditionalFormatting>
  <conditionalFormatting sqref="E51:E52 G51:G52">
    <cfRule type="expression" dxfId="138" priority="229" stopIfTrue="1">
      <formula>MOD(ROW(),2)=0</formula>
    </cfRule>
  </conditionalFormatting>
  <conditionalFormatting sqref="E51:E52 G51:G52">
    <cfRule type="cellIs" dxfId="137" priority="227" operator="greaterThan">
      <formula>0</formula>
    </cfRule>
    <cfRule type="cellIs" dxfId="136" priority="228" operator="lessThan">
      <formula>0</formula>
    </cfRule>
  </conditionalFormatting>
  <conditionalFormatting sqref="I17:K17">
    <cfRule type="expression" dxfId="135" priority="226" stopIfTrue="1">
      <formula>MOD(ROW(),2)=0</formula>
    </cfRule>
  </conditionalFormatting>
  <conditionalFormatting sqref="I24:K24">
    <cfRule type="expression" dxfId="134" priority="225" stopIfTrue="1">
      <formula>MOD(ROW(),2)=0</formula>
    </cfRule>
  </conditionalFormatting>
  <conditionalFormatting sqref="H26:K26">
    <cfRule type="expression" dxfId="133" priority="224" stopIfTrue="1">
      <formula>MOD(ROW(),2)=0</formula>
    </cfRule>
  </conditionalFormatting>
  <conditionalFormatting sqref="H30:K30">
    <cfRule type="expression" dxfId="132" priority="223" stopIfTrue="1">
      <formula>MOD(ROW(),2)=0</formula>
    </cfRule>
  </conditionalFormatting>
  <conditionalFormatting sqref="I31:K32">
    <cfRule type="expression" dxfId="131" priority="222" stopIfTrue="1">
      <formula>MOD(ROW(),2)=0</formula>
    </cfRule>
  </conditionalFormatting>
  <conditionalFormatting sqref="I38 K38">
    <cfRule type="expression" dxfId="130" priority="221" stopIfTrue="1">
      <formula>MOD(ROW(),2)=0</formula>
    </cfRule>
  </conditionalFormatting>
  <conditionalFormatting sqref="J39">
    <cfRule type="expression" dxfId="129" priority="220" stopIfTrue="1">
      <formula>MOD(ROW(),2)=0</formula>
    </cfRule>
  </conditionalFormatting>
  <conditionalFormatting sqref="H49:K49">
    <cfRule type="expression" dxfId="128" priority="219" stopIfTrue="1">
      <formula>MOD(ROW(),2)=0</formula>
    </cfRule>
  </conditionalFormatting>
  <conditionalFormatting sqref="I47">
    <cfRule type="expression" dxfId="127" priority="217" stopIfTrue="1">
      <formula>MOD(ROW(),2)=0</formula>
    </cfRule>
  </conditionalFormatting>
  <conditionalFormatting sqref="J47:K47">
    <cfRule type="expression" dxfId="126" priority="216" stopIfTrue="1">
      <formula>MOD(ROW(),2)=0</formula>
    </cfRule>
  </conditionalFormatting>
  <conditionalFormatting sqref="H54:K54">
    <cfRule type="expression" dxfId="125" priority="215" stopIfTrue="1">
      <formula>MOD(ROW(),2)=0</formula>
    </cfRule>
  </conditionalFormatting>
  <conditionalFormatting sqref="H59:K59">
    <cfRule type="expression" dxfId="124" priority="214" stopIfTrue="1">
      <formula>MOD(ROW(),2)=0</formula>
    </cfRule>
  </conditionalFormatting>
  <conditionalFormatting sqref="H60">
    <cfRule type="expression" dxfId="123" priority="213" stopIfTrue="1">
      <formula>MOD(ROW(),2)=0</formula>
    </cfRule>
  </conditionalFormatting>
  <conditionalFormatting sqref="I60">
    <cfRule type="expression" dxfId="122" priority="212" stopIfTrue="1">
      <formula>MOD(ROW(),2)=0</formula>
    </cfRule>
  </conditionalFormatting>
  <conditionalFormatting sqref="J60:K60">
    <cfRule type="expression" dxfId="121" priority="211" stopIfTrue="1">
      <formula>MOD(ROW(),2)=0</formula>
    </cfRule>
  </conditionalFormatting>
  <conditionalFormatting sqref="H64:K64">
    <cfRule type="expression" dxfId="120" priority="210" stopIfTrue="1">
      <formula>MOD(ROW(),2)=0</formula>
    </cfRule>
  </conditionalFormatting>
  <conditionalFormatting sqref="D7">
    <cfRule type="expression" dxfId="119" priority="205" stopIfTrue="1">
      <formula>MOD(ROW(),2)=0</formula>
    </cfRule>
  </conditionalFormatting>
  <conditionalFormatting sqref="D7">
    <cfRule type="containsBlanks" dxfId="118" priority="204">
      <formula>LEN(TRIM(D7))=0</formula>
    </cfRule>
  </conditionalFormatting>
  <conditionalFormatting sqref="D16">
    <cfRule type="expression" dxfId="117" priority="203" stopIfTrue="1">
      <formula>MOD(ROW(),2)=0</formula>
    </cfRule>
  </conditionalFormatting>
  <conditionalFormatting sqref="D16">
    <cfRule type="containsBlanks" dxfId="116" priority="202">
      <formula>LEN(TRIM(D16))=0</formula>
    </cfRule>
  </conditionalFormatting>
  <conditionalFormatting sqref="D18">
    <cfRule type="expression" dxfId="115" priority="201" stopIfTrue="1">
      <formula>MOD(ROW(),2)=0</formula>
    </cfRule>
  </conditionalFormatting>
  <conditionalFormatting sqref="D18">
    <cfRule type="containsBlanks" dxfId="114" priority="200">
      <formula>LEN(TRIM(D18))=0</formula>
    </cfRule>
  </conditionalFormatting>
  <conditionalFormatting sqref="D21">
    <cfRule type="expression" dxfId="113" priority="199" stopIfTrue="1">
      <formula>MOD(ROW(),2)=0</formula>
    </cfRule>
  </conditionalFormatting>
  <conditionalFormatting sqref="D21">
    <cfRule type="containsBlanks" dxfId="112" priority="198">
      <formula>LEN(TRIM(D21))=0</formula>
    </cfRule>
  </conditionalFormatting>
  <conditionalFormatting sqref="D27">
    <cfRule type="expression" dxfId="111" priority="197" stopIfTrue="1">
      <formula>MOD(ROW(),2)=0</formula>
    </cfRule>
  </conditionalFormatting>
  <conditionalFormatting sqref="D27">
    <cfRule type="containsBlanks" dxfId="110" priority="196">
      <formula>LEN(TRIM(D27))=0</formula>
    </cfRule>
  </conditionalFormatting>
  <conditionalFormatting sqref="D33">
    <cfRule type="expression" dxfId="109" priority="195" stopIfTrue="1">
      <formula>MOD(ROW(),2)=0</formula>
    </cfRule>
  </conditionalFormatting>
  <conditionalFormatting sqref="D33">
    <cfRule type="containsBlanks" dxfId="108" priority="194">
      <formula>LEN(TRIM(D33))=0</formula>
    </cfRule>
  </conditionalFormatting>
  <conditionalFormatting sqref="D36:D37">
    <cfRule type="expression" dxfId="107" priority="193" stopIfTrue="1">
      <formula>MOD(ROW(),2)=0</formula>
    </cfRule>
  </conditionalFormatting>
  <conditionalFormatting sqref="D36:D37">
    <cfRule type="containsBlanks" dxfId="106" priority="192">
      <formula>LEN(TRIM(D36))=0</formula>
    </cfRule>
  </conditionalFormatting>
  <conditionalFormatting sqref="D40">
    <cfRule type="expression" dxfId="105" priority="191" stopIfTrue="1">
      <formula>MOD(ROW(),2)=0</formula>
    </cfRule>
  </conditionalFormatting>
  <conditionalFormatting sqref="D40">
    <cfRule type="containsBlanks" dxfId="104" priority="190">
      <formula>LEN(TRIM(D40))=0</formula>
    </cfRule>
  </conditionalFormatting>
  <conditionalFormatting sqref="D45">
    <cfRule type="expression" dxfId="103" priority="189" stopIfTrue="1">
      <formula>MOD(ROW(),2)=0</formula>
    </cfRule>
  </conditionalFormatting>
  <conditionalFormatting sqref="D45">
    <cfRule type="containsBlanks" dxfId="102" priority="188">
      <formula>LEN(TRIM(D45))=0</formula>
    </cfRule>
  </conditionalFormatting>
  <conditionalFormatting sqref="D48">
    <cfRule type="expression" dxfId="101" priority="187" stopIfTrue="1">
      <formula>MOD(ROW(),2)=0</formula>
    </cfRule>
  </conditionalFormatting>
  <conditionalFormatting sqref="D48">
    <cfRule type="containsBlanks" dxfId="100" priority="186">
      <formula>LEN(TRIM(D48))=0</formula>
    </cfRule>
  </conditionalFormatting>
  <conditionalFormatting sqref="D53">
    <cfRule type="expression" dxfId="99" priority="185" stopIfTrue="1">
      <formula>MOD(ROW(),2)=0</formula>
    </cfRule>
  </conditionalFormatting>
  <conditionalFormatting sqref="D53">
    <cfRule type="containsBlanks" dxfId="98" priority="184">
      <formula>LEN(TRIM(D53))=0</formula>
    </cfRule>
  </conditionalFormatting>
  <conditionalFormatting sqref="D58">
    <cfRule type="containsBlanks" dxfId="97" priority="182">
      <formula>LEN(TRIM(D58))=0</formula>
    </cfRule>
  </conditionalFormatting>
  <conditionalFormatting sqref="D58">
    <cfRule type="expression" dxfId="96" priority="183" stopIfTrue="1">
      <formula>MOD(ROW(),2)=0</formula>
    </cfRule>
  </conditionalFormatting>
  <conditionalFormatting sqref="D62">
    <cfRule type="expression" dxfId="95" priority="181" stopIfTrue="1">
      <formula>MOD(ROW(),2)=0</formula>
    </cfRule>
  </conditionalFormatting>
  <conditionalFormatting sqref="D62">
    <cfRule type="containsBlanks" dxfId="94" priority="180">
      <formula>LEN(TRIM(D62))=0</formula>
    </cfRule>
  </conditionalFormatting>
  <conditionalFormatting sqref="D68">
    <cfRule type="containsBlanks" dxfId="93" priority="175">
      <formula>LEN(TRIM(D68))=0</formula>
    </cfRule>
  </conditionalFormatting>
  <conditionalFormatting sqref="H24">
    <cfRule type="expression" dxfId="92" priority="174" stopIfTrue="1">
      <formula>MOD(ROW(),2)=0</formula>
    </cfRule>
  </conditionalFormatting>
  <conditionalFormatting sqref="H31:H32">
    <cfRule type="expression" dxfId="91" priority="173" stopIfTrue="1">
      <formula>MOD(ROW(),2)=0</formula>
    </cfRule>
  </conditionalFormatting>
  <conditionalFormatting sqref="H39">
    <cfRule type="expression" dxfId="90" priority="172" stopIfTrue="1">
      <formula>MOD(ROW(),2)=0</formula>
    </cfRule>
  </conditionalFormatting>
  <conditionalFormatting sqref="H17">
    <cfRule type="expression" dxfId="89" priority="171" stopIfTrue="1">
      <formula>MOD(ROW(),2)=0</formula>
    </cfRule>
  </conditionalFormatting>
  <conditionalFormatting sqref="H11">
    <cfRule type="expression" dxfId="88" priority="170" stopIfTrue="1">
      <formula>MOD(ROW(),2)=0</formula>
    </cfRule>
  </conditionalFormatting>
  <conditionalFormatting sqref="H38">
    <cfRule type="expression" dxfId="87" priority="169" stopIfTrue="1">
      <formula>MOD(ROW(),2)=0</formula>
    </cfRule>
  </conditionalFormatting>
  <conditionalFormatting sqref="I39">
    <cfRule type="expression" dxfId="86" priority="168" stopIfTrue="1">
      <formula>MOD(ROW(),2)=0</formula>
    </cfRule>
  </conditionalFormatting>
  <conditionalFormatting sqref="J38">
    <cfRule type="expression" dxfId="85" priority="167" stopIfTrue="1">
      <formula>MOD(ROW(),2)=0</formula>
    </cfRule>
  </conditionalFormatting>
  <conditionalFormatting sqref="K39">
    <cfRule type="expression" dxfId="84" priority="166" stopIfTrue="1">
      <formula>MOD(ROW(),2)=0</formula>
    </cfRule>
  </conditionalFormatting>
  <conditionalFormatting sqref="E67:G67">
    <cfRule type="expression" dxfId="83" priority="165" stopIfTrue="1">
      <formula>MOD(ROW(),2)=0</formula>
    </cfRule>
  </conditionalFormatting>
  <conditionalFormatting sqref="E67:G67">
    <cfRule type="cellIs" dxfId="82" priority="163" operator="greaterThan">
      <formula>0</formula>
    </cfRule>
    <cfRule type="cellIs" dxfId="81" priority="164" operator="lessThan">
      <formula>0</formula>
    </cfRule>
  </conditionalFormatting>
  <conditionalFormatting sqref="D6:E6 A6:B6 I6:L6 A11 A16 A21 A26 A31:A32 A38 A43:A44 A49 A55 A60 A65 G6">
    <cfRule type="expression" dxfId="80" priority="162" stopIfTrue="1">
      <formula>MOD(ROW(),2)=0</formula>
    </cfRule>
  </conditionalFormatting>
  <conditionalFormatting sqref="E6 G6">
    <cfRule type="cellIs" dxfId="79" priority="160" operator="greaterThan">
      <formula>0</formula>
    </cfRule>
    <cfRule type="cellIs" dxfId="78" priority="161" operator="lessThan">
      <formula>0</formula>
    </cfRule>
  </conditionalFormatting>
  <conditionalFormatting sqref="H6">
    <cfRule type="expression" dxfId="77" priority="156" stopIfTrue="1">
      <formula>MOD(ROW(),2)=0</formula>
    </cfRule>
  </conditionalFormatting>
  <conditionalFormatting sqref="C5:C6">
    <cfRule type="expression" dxfId="76" priority="149" stopIfTrue="1">
      <formula>MOD(ROW(),2)=0</formula>
    </cfRule>
  </conditionalFormatting>
  <conditionalFormatting sqref="E9 I8:L9 B8:D9 A9 A14 A19 A24 A29 A36:A37 A41 A47 A53 A58 A63 A68 G9">
    <cfRule type="expression" dxfId="75" priority="148" stopIfTrue="1">
      <formula>MOD(ROW(),2)=0</formula>
    </cfRule>
  </conditionalFormatting>
  <conditionalFormatting sqref="E9 G9">
    <cfRule type="cellIs" dxfId="74" priority="146" operator="greaterThan">
      <formula>0</formula>
    </cfRule>
    <cfRule type="cellIs" dxfId="73" priority="147" operator="lessThan">
      <formula>0</formula>
    </cfRule>
  </conditionalFormatting>
  <conditionalFormatting sqref="E8 G8">
    <cfRule type="expression" dxfId="72" priority="142" stopIfTrue="1">
      <formula>MOD(ROW(),2)=0</formula>
    </cfRule>
  </conditionalFormatting>
  <conditionalFormatting sqref="E8 G8">
    <cfRule type="cellIs" dxfId="71" priority="140" operator="greaterThan">
      <formula>0</formula>
    </cfRule>
    <cfRule type="cellIs" dxfId="70" priority="141" operator="lessThan">
      <formula>0</formula>
    </cfRule>
  </conditionalFormatting>
  <conditionalFormatting sqref="H9">
    <cfRule type="expression" dxfId="69" priority="139" stopIfTrue="1">
      <formula>MOD(ROW(),2)=0</formula>
    </cfRule>
  </conditionalFormatting>
  <conditionalFormatting sqref="H8">
    <cfRule type="expression" dxfId="68" priority="138" stopIfTrue="1">
      <formula>MOD(ROW(),2)=0</formula>
    </cfRule>
  </conditionalFormatting>
  <conditionalFormatting sqref="A8 A13 A18 A23 A28 A34:A35 A40 A46 A51:A52 A57 A62 A67">
    <cfRule type="expression" dxfId="67" priority="137" stopIfTrue="1">
      <formula>MOD(ROW(),2)=0</formula>
    </cfRule>
  </conditionalFormatting>
  <conditionalFormatting sqref="B10">
    <cfRule type="expression" dxfId="66" priority="136" stopIfTrue="1">
      <formula>MOD(ROW(),2)=0</formula>
    </cfRule>
  </conditionalFormatting>
  <conditionalFormatting sqref="C10">
    <cfRule type="expression" dxfId="65" priority="133" stopIfTrue="1">
      <formula>MOD(ROW(),2)=0</formula>
    </cfRule>
  </conditionalFormatting>
  <conditionalFormatting sqref="C10">
    <cfRule type="containsBlanks" dxfId="64" priority="132">
      <formula>LEN(TRIM(C10))=0</formula>
    </cfRule>
  </conditionalFormatting>
  <conditionalFormatting sqref="D10">
    <cfRule type="expression" dxfId="63" priority="131" stopIfTrue="1">
      <formula>MOD(ROW(),2)=0</formula>
    </cfRule>
  </conditionalFormatting>
  <conditionalFormatting sqref="D10">
    <cfRule type="containsBlanks" dxfId="62" priority="130">
      <formula>LEN(TRIM(D10))=0</formula>
    </cfRule>
  </conditionalFormatting>
  <conditionalFormatting sqref="B23">
    <cfRule type="expression" dxfId="61" priority="129" stopIfTrue="1">
      <formula>MOD(ROW(),2)=0</formula>
    </cfRule>
  </conditionalFormatting>
  <conditionalFormatting sqref="C23">
    <cfRule type="expression" dxfId="60" priority="126" stopIfTrue="1">
      <formula>MOD(ROW(),2)=0</formula>
    </cfRule>
  </conditionalFormatting>
  <conditionalFormatting sqref="C23">
    <cfRule type="containsBlanks" dxfId="59" priority="125">
      <formula>LEN(TRIM(C23))=0</formula>
    </cfRule>
  </conditionalFormatting>
  <conditionalFormatting sqref="D23">
    <cfRule type="expression" dxfId="58" priority="124" stopIfTrue="1">
      <formula>MOD(ROW(),2)=0</formula>
    </cfRule>
  </conditionalFormatting>
  <conditionalFormatting sqref="D23">
    <cfRule type="containsBlanks" dxfId="57" priority="123">
      <formula>LEN(TRIM(D23))=0</formula>
    </cfRule>
  </conditionalFormatting>
  <conditionalFormatting sqref="L29 B29">
    <cfRule type="expression" dxfId="56" priority="122" stopIfTrue="1">
      <formula>MOD(ROW(),2)=0</formula>
    </cfRule>
  </conditionalFormatting>
  <conditionalFormatting sqref="C29">
    <cfRule type="expression" dxfId="55" priority="119" stopIfTrue="1">
      <formula>MOD(ROW(),2)=0</formula>
    </cfRule>
  </conditionalFormatting>
  <conditionalFormatting sqref="H29:K29">
    <cfRule type="expression" dxfId="54" priority="118" stopIfTrue="1">
      <formula>MOD(ROW(),2)=0</formula>
    </cfRule>
  </conditionalFormatting>
  <conditionalFormatting sqref="B41">
    <cfRule type="expression" dxfId="53" priority="117" stopIfTrue="1">
      <formula>MOD(ROW(),2)=0</formula>
    </cfRule>
  </conditionalFormatting>
  <conditionalFormatting sqref="C63">
    <cfRule type="expression" dxfId="52" priority="81" stopIfTrue="1">
      <formula>MOD(ROW(),2)=0</formula>
    </cfRule>
  </conditionalFormatting>
  <conditionalFormatting sqref="C41">
    <cfRule type="expression" dxfId="51" priority="114" stopIfTrue="1">
      <formula>MOD(ROW(),2)=0</formula>
    </cfRule>
  </conditionalFormatting>
  <conditionalFormatting sqref="D42 H42:L42">
    <cfRule type="expression" dxfId="50" priority="113" stopIfTrue="1">
      <formula>MOD(ROW(),2)=0</formula>
    </cfRule>
  </conditionalFormatting>
  <conditionalFormatting sqref="B42">
    <cfRule type="expression" dxfId="49" priority="110" stopIfTrue="1">
      <formula>MOD(ROW(),2)=0</formula>
    </cfRule>
  </conditionalFormatting>
  <conditionalFormatting sqref="C42">
    <cfRule type="expression" dxfId="48" priority="109" stopIfTrue="1">
      <formula>MOD(ROW(),2)=0</formula>
    </cfRule>
  </conditionalFormatting>
  <conditionalFormatting sqref="D46 I46:L46">
    <cfRule type="expression" dxfId="47" priority="107" stopIfTrue="1">
      <formula>MOD(ROW(),2)=0</formula>
    </cfRule>
  </conditionalFormatting>
  <conditionalFormatting sqref="B46">
    <cfRule type="expression" dxfId="46" priority="103" stopIfTrue="1">
      <formula>MOD(ROW(),2)=0</formula>
    </cfRule>
  </conditionalFormatting>
  <conditionalFormatting sqref="E46 G46">
    <cfRule type="expression" dxfId="45" priority="104" stopIfTrue="1">
      <formula>MOD(ROW(),2)=0</formula>
    </cfRule>
  </conditionalFormatting>
  <conditionalFormatting sqref="C46">
    <cfRule type="expression" dxfId="44" priority="102" stopIfTrue="1">
      <formula>MOD(ROW(),2)=0</formula>
    </cfRule>
  </conditionalFormatting>
  <conditionalFormatting sqref="H46">
    <cfRule type="expression" dxfId="43" priority="100" stopIfTrue="1">
      <formula>MOD(ROW(),2)=0</formula>
    </cfRule>
  </conditionalFormatting>
  <conditionalFormatting sqref="L61 D61:E61 G61">
    <cfRule type="expression" dxfId="42" priority="99" stopIfTrue="1">
      <formula>MOD(ROW(),2)=0</formula>
    </cfRule>
  </conditionalFormatting>
  <conditionalFormatting sqref="B61">
    <cfRule type="expression" dxfId="41" priority="96" stopIfTrue="1">
      <formula>MOD(ROW(),2)=0</formula>
    </cfRule>
  </conditionalFormatting>
  <conditionalFormatting sqref="C61">
    <cfRule type="expression" dxfId="40" priority="95" stopIfTrue="1">
      <formula>MOD(ROW(),2)=0</formula>
    </cfRule>
  </conditionalFormatting>
  <conditionalFormatting sqref="I61:K61">
    <cfRule type="expression" dxfId="39" priority="93" stopIfTrue="1">
      <formula>MOD(ROW(),2)=0</formula>
    </cfRule>
  </conditionalFormatting>
  <conditionalFormatting sqref="H61">
    <cfRule type="expression" dxfId="38" priority="92" stopIfTrue="1">
      <formula>MOD(ROW(),2)=0</formula>
    </cfRule>
  </conditionalFormatting>
  <conditionalFormatting sqref="L57">
    <cfRule type="expression" dxfId="37" priority="91" stopIfTrue="1">
      <formula>MOD(ROW(),2)=0</formula>
    </cfRule>
  </conditionalFormatting>
  <conditionalFormatting sqref="B57">
    <cfRule type="expression" dxfId="36" priority="88" stopIfTrue="1">
      <formula>MOD(ROW(),2)=0</formula>
    </cfRule>
  </conditionalFormatting>
  <conditionalFormatting sqref="H57:I57 K57">
    <cfRule type="expression" dxfId="35" priority="87" stopIfTrue="1">
      <formula>MOD(ROW(),2)=0</formula>
    </cfRule>
  </conditionalFormatting>
  <conditionalFormatting sqref="H63">
    <cfRule type="expression" dxfId="34" priority="86" stopIfTrue="1">
      <formula>MOD(ROW(),2)=0</formula>
    </cfRule>
  </conditionalFormatting>
  <conditionalFormatting sqref="B63">
    <cfRule type="expression" dxfId="33" priority="82" stopIfTrue="1">
      <formula>MOD(ROW(),2)=0</formula>
    </cfRule>
  </conditionalFormatting>
  <conditionalFormatting sqref="D63">
    <cfRule type="expression" dxfId="32" priority="80" stopIfTrue="1">
      <formula>MOD(ROW(),2)=0</formula>
    </cfRule>
  </conditionalFormatting>
  <conditionalFormatting sqref="I63">
    <cfRule type="expression" dxfId="31" priority="79" stopIfTrue="1">
      <formula>MOD(ROW(),2)=0</formula>
    </cfRule>
  </conditionalFormatting>
  <conditionalFormatting sqref="J63:K63">
    <cfRule type="expression" dxfId="30" priority="78" stopIfTrue="1">
      <formula>MOD(ROW(),2)=0</formula>
    </cfRule>
  </conditionalFormatting>
  <conditionalFormatting sqref="L63">
    <cfRule type="expression" dxfId="29" priority="77" stopIfTrue="1">
      <formula>MOD(ROW(),2)=0</formula>
    </cfRule>
  </conditionalFormatting>
  <conditionalFormatting sqref="E63 G63">
    <cfRule type="cellIs" dxfId="28" priority="74" operator="greaterThan">
      <formula>0</formula>
    </cfRule>
    <cfRule type="cellIs" dxfId="27" priority="75" operator="lessThan">
      <formula>0</formula>
    </cfRule>
  </conditionalFormatting>
  <conditionalFormatting sqref="E63 G63">
    <cfRule type="expression" dxfId="26" priority="73" stopIfTrue="1">
      <formula>MOD(ROW(),2)=0</formula>
    </cfRule>
  </conditionalFormatting>
  <conditionalFormatting sqref="E38 G38">
    <cfRule type="expression" dxfId="25" priority="42" stopIfTrue="1">
      <formula>MOD(ROW(),2)=0</formula>
    </cfRule>
  </conditionalFormatting>
  <conditionalFormatting sqref="E38 G38">
    <cfRule type="cellIs" dxfId="24" priority="40" operator="greaterThan">
      <formula>0</formula>
    </cfRule>
    <cfRule type="cellIs" dxfId="23" priority="41" operator="lessThan">
      <formula>0</formula>
    </cfRule>
  </conditionalFormatting>
  <conditionalFormatting sqref="E64 G64">
    <cfRule type="expression" dxfId="22" priority="21" stopIfTrue="1">
      <formula>MOD(ROW(),2)=0</formula>
    </cfRule>
  </conditionalFormatting>
  <conditionalFormatting sqref="E42 G42">
    <cfRule type="expression" dxfId="21" priority="39" stopIfTrue="1">
      <formula>MOD(ROW(),2)=0</formula>
    </cfRule>
  </conditionalFormatting>
  <conditionalFormatting sqref="E42 G42">
    <cfRule type="cellIs" dxfId="20" priority="37" operator="greaterThan">
      <formula>0</formula>
    </cfRule>
    <cfRule type="cellIs" dxfId="19" priority="38" operator="lessThan">
      <formula>0</formula>
    </cfRule>
  </conditionalFormatting>
  <conditionalFormatting sqref="E47 G47">
    <cfRule type="expression" dxfId="18" priority="36" stopIfTrue="1">
      <formula>MOD(ROW(),2)=0</formula>
    </cfRule>
  </conditionalFormatting>
  <conditionalFormatting sqref="E47 G47">
    <cfRule type="cellIs" dxfId="17" priority="34" operator="greaterThan">
      <formula>0</formula>
    </cfRule>
    <cfRule type="cellIs" dxfId="16" priority="35" operator="lessThan">
      <formula>0</formula>
    </cfRule>
  </conditionalFormatting>
  <conditionalFormatting sqref="E60 G60">
    <cfRule type="expression" dxfId="15" priority="30" stopIfTrue="1">
      <formula>MOD(ROW(),2)=0</formula>
    </cfRule>
  </conditionalFormatting>
  <conditionalFormatting sqref="E60 G60">
    <cfRule type="cellIs" dxfId="14" priority="28" operator="greaterThan">
      <formula>0</formula>
    </cfRule>
    <cfRule type="cellIs" dxfId="13" priority="29" operator="lessThan">
      <formula>0</formula>
    </cfRule>
  </conditionalFormatting>
  <conditionalFormatting sqref="E49 G49">
    <cfRule type="expression" dxfId="12" priority="27" stopIfTrue="1">
      <formula>MOD(ROW(),2)=0</formula>
    </cfRule>
  </conditionalFormatting>
  <conditionalFormatting sqref="E49 G49">
    <cfRule type="cellIs" dxfId="11" priority="25" operator="greaterThan">
      <formula>0</formula>
    </cfRule>
    <cfRule type="cellIs" dxfId="10" priority="26" operator="lessThan">
      <formula>0</formula>
    </cfRule>
  </conditionalFormatting>
  <conditionalFormatting sqref="E64 G64">
    <cfRule type="cellIs" dxfId="9" priority="19" operator="greaterThan">
      <formula>0</formula>
    </cfRule>
    <cfRule type="cellIs" dxfId="8" priority="20" operator="lessThan">
      <formula>0</formula>
    </cfRule>
  </conditionalFormatting>
  <conditionalFormatting sqref="J56:J57">
    <cfRule type="expression" dxfId="7" priority="5" stopIfTrue="1">
      <formula>MOD(ROW(),2)=0</formula>
    </cfRule>
  </conditionalFormatting>
  <conditionalFormatting sqref="J58">
    <cfRule type="expression" dxfId="6" priority="4" stopIfTrue="1">
      <formula>MOD(ROW(),2)=0</formula>
    </cfRule>
  </conditionalFormatting>
  <conditionalFormatting sqref="F6:F66">
    <cfRule type="expression" dxfId="2" priority="3" stopIfTrue="1">
      <formula>MOD(ROW(),2)=0</formula>
    </cfRule>
  </conditionalFormatting>
  <conditionalFormatting sqref="F6:F66">
    <cfRule type="cellIs" dxfId="1" priority="1" operator="greaterThan">
      <formula>0</formula>
    </cfRule>
    <cfRule type="cellIs" dxfId="0" priority="2" operator="lessThan">
      <formula>0</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E089-C2FD-42DD-8E72-FC286E30F118}">
  <dimension ref="A1:B88"/>
  <sheetViews>
    <sheetView topLeftCell="A73" workbookViewId="0">
      <selection activeCell="E12" sqref="E12"/>
    </sheetView>
  </sheetViews>
  <sheetFormatPr baseColWidth="10" defaultRowHeight="15.75" x14ac:dyDescent="0.25"/>
  <cols>
    <col min="1" max="1" width="11" style="44"/>
  </cols>
  <sheetData>
    <row r="1" spans="1:2" x14ac:dyDescent="0.25">
      <c r="A1" s="43" t="s">
        <v>2</v>
      </c>
      <c r="B1" s="40" t="s">
        <v>203</v>
      </c>
    </row>
    <row r="2" spans="1:2" x14ac:dyDescent="0.25">
      <c r="A2" s="41">
        <v>44713</v>
      </c>
      <c r="B2" s="42">
        <v>3.99</v>
      </c>
    </row>
    <row r="3" spans="1:2" x14ac:dyDescent="0.25">
      <c r="A3" s="41">
        <v>44712</v>
      </c>
      <c r="B3" s="42"/>
    </row>
    <row r="4" spans="1:2" x14ac:dyDescent="0.25">
      <c r="A4" s="41">
        <v>44711</v>
      </c>
      <c r="B4" s="42"/>
    </row>
    <row r="5" spans="1:2" x14ac:dyDescent="0.25">
      <c r="A5" s="41">
        <v>44708</v>
      </c>
      <c r="B5" s="42"/>
    </row>
    <row r="6" spans="1:2" x14ac:dyDescent="0.25">
      <c r="A6" s="41">
        <v>44707</v>
      </c>
      <c r="B6" s="42"/>
    </row>
    <row r="7" spans="1:2" x14ac:dyDescent="0.25">
      <c r="A7" s="41">
        <v>44706</v>
      </c>
      <c r="B7" s="42"/>
    </row>
    <row r="8" spans="1:2" x14ac:dyDescent="0.25">
      <c r="A8" s="41">
        <v>44705</v>
      </c>
      <c r="B8" s="42"/>
    </row>
    <row r="9" spans="1:2" x14ac:dyDescent="0.25">
      <c r="A9" s="41">
        <v>44704</v>
      </c>
      <c r="B9" s="42"/>
    </row>
    <row r="10" spans="1:2" x14ac:dyDescent="0.25">
      <c r="A10" s="41">
        <v>44701</v>
      </c>
      <c r="B10" s="42"/>
    </row>
    <row r="11" spans="1:2" x14ac:dyDescent="0.25">
      <c r="A11" s="41">
        <v>44700</v>
      </c>
      <c r="B11" s="42"/>
    </row>
    <row r="12" spans="1:2" x14ac:dyDescent="0.25">
      <c r="A12" s="41">
        <v>44699</v>
      </c>
      <c r="B12" s="42"/>
    </row>
    <row r="13" spans="1:2" x14ac:dyDescent="0.25">
      <c r="A13" s="41">
        <v>44698</v>
      </c>
      <c r="B13" s="42"/>
    </row>
    <row r="14" spans="1:2" x14ac:dyDescent="0.25">
      <c r="A14" s="41">
        <v>44697</v>
      </c>
      <c r="B14" s="42"/>
    </row>
    <row r="15" spans="1:2" x14ac:dyDescent="0.25">
      <c r="A15" s="41">
        <v>44694</v>
      </c>
      <c r="B15" s="42"/>
    </row>
    <row r="16" spans="1:2" x14ac:dyDescent="0.25">
      <c r="A16" s="41">
        <v>44693</v>
      </c>
      <c r="B16" s="42"/>
    </row>
    <row r="17" spans="1:2" x14ac:dyDescent="0.25">
      <c r="A17" s="41">
        <v>44692</v>
      </c>
      <c r="B17" s="42"/>
    </row>
    <row r="18" spans="1:2" x14ac:dyDescent="0.25">
      <c r="A18" s="41">
        <v>44691</v>
      </c>
      <c r="B18" s="42"/>
    </row>
    <row r="19" spans="1:2" x14ac:dyDescent="0.25">
      <c r="A19" s="41">
        <v>44690</v>
      </c>
      <c r="B19" s="42"/>
    </row>
    <row r="20" spans="1:2" x14ac:dyDescent="0.25">
      <c r="A20" s="41">
        <v>44687</v>
      </c>
      <c r="B20" s="42"/>
    </row>
    <row r="21" spans="1:2" x14ac:dyDescent="0.25">
      <c r="A21" s="41">
        <v>44686</v>
      </c>
      <c r="B21" s="42"/>
    </row>
    <row r="22" spans="1:2" x14ac:dyDescent="0.25">
      <c r="A22" s="41">
        <v>44685</v>
      </c>
      <c r="B22" s="42"/>
    </row>
    <row r="23" spans="1:2" x14ac:dyDescent="0.25">
      <c r="A23" s="41">
        <v>44684</v>
      </c>
      <c r="B23" s="42"/>
    </row>
    <row r="24" spans="1:2" x14ac:dyDescent="0.25">
      <c r="A24" s="41">
        <v>44683</v>
      </c>
      <c r="B24" s="42"/>
    </row>
    <row r="25" spans="1:2" x14ac:dyDescent="0.25">
      <c r="A25" s="41">
        <v>44680</v>
      </c>
      <c r="B25" s="42"/>
    </row>
    <row r="26" spans="1:2" x14ac:dyDescent="0.25">
      <c r="A26" s="41">
        <v>44679</v>
      </c>
      <c r="B26" s="42"/>
    </row>
    <row r="27" spans="1:2" x14ac:dyDescent="0.25">
      <c r="A27" s="41">
        <v>44678</v>
      </c>
      <c r="B27" s="42"/>
    </row>
    <row r="28" spans="1:2" x14ac:dyDescent="0.25">
      <c r="A28" s="41">
        <v>44677</v>
      </c>
      <c r="B28" s="42"/>
    </row>
    <row r="29" spans="1:2" x14ac:dyDescent="0.25">
      <c r="A29" s="41">
        <v>44676</v>
      </c>
      <c r="B29" s="42"/>
    </row>
    <row r="30" spans="1:2" x14ac:dyDescent="0.25">
      <c r="A30" s="41">
        <v>44673</v>
      </c>
      <c r="B30" s="42"/>
    </row>
    <row r="31" spans="1:2" x14ac:dyDescent="0.25">
      <c r="A31" s="41">
        <v>44672</v>
      </c>
      <c r="B31" s="42"/>
    </row>
    <row r="32" spans="1:2" x14ac:dyDescent="0.25">
      <c r="A32" s="41">
        <v>44671</v>
      </c>
      <c r="B32" s="42"/>
    </row>
    <row r="33" spans="1:2" x14ac:dyDescent="0.25">
      <c r="A33" s="41">
        <v>44670</v>
      </c>
      <c r="B33" s="42"/>
    </row>
    <row r="34" spans="1:2" x14ac:dyDescent="0.25">
      <c r="A34" s="41">
        <v>44669</v>
      </c>
      <c r="B34" s="42"/>
    </row>
    <row r="35" spans="1:2" x14ac:dyDescent="0.25">
      <c r="A35" s="41">
        <v>44666</v>
      </c>
      <c r="B35" s="42"/>
    </row>
    <row r="36" spans="1:2" x14ac:dyDescent="0.25">
      <c r="A36" s="41">
        <v>44665</v>
      </c>
      <c r="B36" s="42"/>
    </row>
    <row r="37" spans="1:2" x14ac:dyDescent="0.25">
      <c r="A37" s="41">
        <v>44664</v>
      </c>
      <c r="B37" s="42"/>
    </row>
    <row r="38" spans="1:2" x14ac:dyDescent="0.25">
      <c r="A38" s="41">
        <v>44663</v>
      </c>
      <c r="B38" s="42"/>
    </row>
    <row r="39" spans="1:2" x14ac:dyDescent="0.25">
      <c r="A39" s="41">
        <v>44662</v>
      </c>
      <c r="B39" s="42"/>
    </row>
    <row r="40" spans="1:2" x14ac:dyDescent="0.25">
      <c r="A40" s="41">
        <v>44659</v>
      </c>
      <c r="B40" s="42"/>
    </row>
    <row r="41" spans="1:2" x14ac:dyDescent="0.25">
      <c r="A41" s="41">
        <v>44658</v>
      </c>
      <c r="B41" s="42"/>
    </row>
    <row r="42" spans="1:2" x14ac:dyDescent="0.25">
      <c r="A42" s="41">
        <v>44657</v>
      </c>
      <c r="B42" s="42"/>
    </row>
    <row r="43" spans="1:2" x14ac:dyDescent="0.25">
      <c r="A43" s="41">
        <v>44656</v>
      </c>
      <c r="B43" s="42"/>
    </row>
    <row r="44" spans="1:2" x14ac:dyDescent="0.25">
      <c r="A44" s="41">
        <v>44655</v>
      </c>
      <c r="B44" s="42"/>
    </row>
    <row r="45" spans="1:2" x14ac:dyDescent="0.25">
      <c r="A45" s="41">
        <v>44680</v>
      </c>
      <c r="B45" s="42"/>
    </row>
    <row r="46" spans="1:2" x14ac:dyDescent="0.25">
      <c r="A46" s="41">
        <v>44679</v>
      </c>
      <c r="B46" s="42"/>
    </row>
    <row r="47" spans="1:2" x14ac:dyDescent="0.25">
      <c r="A47" s="41">
        <v>44678</v>
      </c>
      <c r="B47" s="42"/>
    </row>
    <row r="48" spans="1:2" x14ac:dyDescent="0.25">
      <c r="A48" s="41">
        <v>44677</v>
      </c>
      <c r="B48" s="42"/>
    </row>
    <row r="49" spans="1:2" x14ac:dyDescent="0.25">
      <c r="A49" s="41">
        <v>44676</v>
      </c>
      <c r="B49" s="42"/>
    </row>
    <row r="50" spans="1:2" x14ac:dyDescent="0.25">
      <c r="A50" s="41">
        <v>44673</v>
      </c>
      <c r="B50" s="42"/>
    </row>
    <row r="51" spans="1:2" x14ac:dyDescent="0.25">
      <c r="A51" s="41">
        <v>44672</v>
      </c>
      <c r="B51" s="42"/>
    </row>
    <row r="52" spans="1:2" x14ac:dyDescent="0.25">
      <c r="A52" s="41">
        <v>44671</v>
      </c>
      <c r="B52" s="42"/>
    </row>
    <row r="53" spans="1:2" x14ac:dyDescent="0.25">
      <c r="A53" s="41">
        <v>44670</v>
      </c>
      <c r="B53" s="42"/>
    </row>
    <row r="54" spans="1:2" x14ac:dyDescent="0.25">
      <c r="A54" s="41">
        <v>44669</v>
      </c>
      <c r="B54" s="42"/>
    </row>
    <row r="55" spans="1:2" x14ac:dyDescent="0.25">
      <c r="A55" s="41">
        <v>44666</v>
      </c>
      <c r="B55" s="42"/>
    </row>
    <row r="56" spans="1:2" x14ac:dyDescent="0.25">
      <c r="A56" s="41">
        <v>44665</v>
      </c>
      <c r="B56" s="42"/>
    </row>
    <row r="57" spans="1:2" x14ac:dyDescent="0.25">
      <c r="A57" s="41">
        <v>44664</v>
      </c>
      <c r="B57" s="42"/>
    </row>
    <row r="58" spans="1:2" x14ac:dyDescent="0.25">
      <c r="A58" s="41">
        <v>44663</v>
      </c>
      <c r="B58" s="42"/>
    </row>
    <row r="59" spans="1:2" x14ac:dyDescent="0.25">
      <c r="A59" s="41">
        <v>44662</v>
      </c>
      <c r="B59" s="42"/>
    </row>
    <row r="60" spans="1:2" x14ac:dyDescent="0.25">
      <c r="A60" s="41">
        <v>44659</v>
      </c>
      <c r="B60" s="42"/>
    </row>
    <row r="61" spans="1:2" x14ac:dyDescent="0.25">
      <c r="A61" s="41">
        <v>44658</v>
      </c>
      <c r="B61" s="42"/>
    </row>
    <row r="62" spans="1:2" x14ac:dyDescent="0.25">
      <c r="A62" s="41">
        <v>44657</v>
      </c>
      <c r="B62" s="42"/>
    </row>
    <row r="63" spans="1:2" x14ac:dyDescent="0.25">
      <c r="A63" s="41">
        <v>44656</v>
      </c>
      <c r="B63" s="42"/>
    </row>
    <row r="64" spans="1:2" x14ac:dyDescent="0.25">
      <c r="A64" s="41">
        <v>44655</v>
      </c>
      <c r="B64" s="42"/>
    </row>
    <row r="65" spans="1:2" x14ac:dyDescent="0.25">
      <c r="A65" s="41">
        <v>44652</v>
      </c>
      <c r="B65" s="42"/>
    </row>
    <row r="66" spans="1:2" x14ac:dyDescent="0.25">
      <c r="A66" s="41">
        <v>44651</v>
      </c>
      <c r="B66" s="42"/>
    </row>
    <row r="67" spans="1:2" x14ac:dyDescent="0.25">
      <c r="A67" s="41">
        <v>44650</v>
      </c>
      <c r="B67" s="42"/>
    </row>
    <row r="68" spans="1:2" x14ac:dyDescent="0.25">
      <c r="A68" s="41">
        <v>44649</v>
      </c>
      <c r="B68" s="42"/>
    </row>
    <row r="69" spans="1:2" x14ac:dyDescent="0.25">
      <c r="A69" s="41">
        <v>44648</v>
      </c>
      <c r="B69" s="42"/>
    </row>
    <row r="70" spans="1:2" x14ac:dyDescent="0.25">
      <c r="A70" s="41">
        <v>44645</v>
      </c>
      <c r="B70" s="42"/>
    </row>
    <row r="71" spans="1:2" x14ac:dyDescent="0.25">
      <c r="A71" s="41">
        <v>44644</v>
      </c>
      <c r="B71" s="42"/>
    </row>
    <row r="72" spans="1:2" x14ac:dyDescent="0.25">
      <c r="A72" s="41">
        <v>44643</v>
      </c>
      <c r="B72" s="42"/>
    </row>
    <row r="73" spans="1:2" x14ac:dyDescent="0.25">
      <c r="A73" s="41">
        <v>44642</v>
      </c>
      <c r="B73" s="42"/>
    </row>
    <row r="74" spans="1:2" x14ac:dyDescent="0.25">
      <c r="A74" s="41">
        <v>44641</v>
      </c>
      <c r="B74" s="42"/>
    </row>
    <row r="75" spans="1:2" x14ac:dyDescent="0.25">
      <c r="A75" s="41">
        <v>44638</v>
      </c>
      <c r="B75" s="42"/>
    </row>
    <row r="76" spans="1:2" x14ac:dyDescent="0.25">
      <c r="A76" s="41">
        <v>44637</v>
      </c>
      <c r="B76" s="42"/>
    </row>
    <row r="77" spans="1:2" x14ac:dyDescent="0.25">
      <c r="A77" s="41">
        <v>44636</v>
      </c>
      <c r="B77" s="42"/>
    </row>
    <row r="78" spans="1:2" x14ac:dyDescent="0.25">
      <c r="A78" s="41">
        <v>44635</v>
      </c>
      <c r="B78" s="42"/>
    </row>
    <row r="79" spans="1:2" x14ac:dyDescent="0.25">
      <c r="A79" s="41">
        <v>44634</v>
      </c>
      <c r="B79" s="42"/>
    </row>
    <row r="80" spans="1:2" x14ac:dyDescent="0.25">
      <c r="A80" s="41">
        <v>44631</v>
      </c>
      <c r="B80" s="42"/>
    </row>
    <row r="81" spans="1:2" x14ac:dyDescent="0.25">
      <c r="A81" s="41">
        <v>44630</v>
      </c>
      <c r="B81" s="42"/>
    </row>
    <row r="82" spans="1:2" x14ac:dyDescent="0.25">
      <c r="A82" s="41">
        <v>44629</v>
      </c>
      <c r="B82" s="42"/>
    </row>
    <row r="83" spans="1:2" x14ac:dyDescent="0.25">
      <c r="A83" s="41">
        <v>44628</v>
      </c>
      <c r="B83" s="42"/>
    </row>
    <row r="84" spans="1:2" x14ac:dyDescent="0.25">
      <c r="A84" s="41">
        <v>44627</v>
      </c>
      <c r="B84" s="42"/>
    </row>
    <row r="85" spans="1:2" x14ac:dyDescent="0.25">
      <c r="A85" s="41">
        <v>44624</v>
      </c>
      <c r="B85" s="42"/>
    </row>
    <row r="86" spans="1:2" x14ac:dyDescent="0.25">
      <c r="A86" s="41">
        <v>44623</v>
      </c>
      <c r="B86" s="42"/>
    </row>
    <row r="87" spans="1:2" x14ac:dyDescent="0.25">
      <c r="A87" s="41">
        <v>44622</v>
      </c>
      <c r="B87" s="42"/>
    </row>
    <row r="88" spans="1:2" x14ac:dyDescent="0.25">
      <c r="A88" s="41">
        <v>44621</v>
      </c>
      <c r="B88" s="42"/>
    </row>
  </sheetData>
  <autoFilter ref="A1:B88" xr:uid="{DFABE089-C2FD-42DD-8E72-FC286E30F1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Detallado</vt:lpstr>
      <vt:lpstr>Tipo de Cambio</vt:lpstr>
      <vt:lpstr>tipo_cambio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cp:lastModifiedBy>
  <cp:lastPrinted>2020-10-29T13:39:04Z</cp:lastPrinted>
  <dcterms:created xsi:type="dcterms:W3CDTF">2020-10-29T02:26:10Z</dcterms:created>
  <dcterms:modified xsi:type="dcterms:W3CDTF">2022-06-06T22:39:56Z</dcterms:modified>
</cp:coreProperties>
</file>